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4" Type="http://schemas.openxmlformats.org/package/2006/relationships/metadata/core-properties" Target="docProps/core.xml" /><Relationship Id="rId2" Type="http://schemas.openxmlformats.org/package/2006/relationships/metadata/thumbnail" Target="docProps/thumbnail.wmf" /><Relationship Id="rId1" Type="http://schemas.openxmlformats.org/officeDocument/2006/relationships/officeDocument" Target="xl/workbook.xml" /><Relationship Id="rId3"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7425"/>
  <workbookPr codeName="ThisWorkbook" defaultThemeVersion="166925"/>
  <bookViews>
    <workbookView xWindow="24850" yWindow="-2590" windowWidth="38620" windowHeight="21100"/>
  </bookViews>
  <sheets>
    <sheet name="Front Sheet" sheetId="6" r:id="rId1"/>
    <sheet name="Vacancies - Live" sheetId="1" r:id="rId2"/>
    <sheet name="Vacancies Posted" sheetId="3" r:id="rId3"/>
    <sheet name="Apprenticeships" sheetId="7" r:id="rId4"/>
    <sheet name="Traineeships" sheetId="8" r:id="rId5"/>
    <sheet name="Removed From Previous Report" sheetId="9" r:id="rId6"/>
  </sheets>
  <definedNames>
    <definedName name="_xlnm._FilterDatabase" comment="" localSheetId="3" hidden="1">Apprenticeships!$A$18:$AG$67</definedName>
    <definedName name="_xlnm._FilterDatabase" comment="" localSheetId="4" hidden="1">Traineeships!$A$18:$V$18</definedName>
    <definedName name="ExternalData_2" comment="" localSheetId="3" hidden="1">'Apprenticeships'!#REF!</definedName>
    <definedName name="PostedData" comment="" localSheetId="5">#REF!</definedName>
    <definedName name="PostedData" comment="">#REF!</definedName>
    <definedName name="Sector" comment="" localSheetId="5">#REF!</definedName>
    <definedName name="Sector" comment="">#REF!</definedName>
    <definedName name="SectorPosted" comment="" localSheetId="5">#REF!</definedName>
    <definedName name="SectorPosted" comment="">#REF!</definedName>
    <definedName name="VacancyData" comment="" localSheetId="5">#REF!</definedName>
    <definedName name="VacancyData" comment="">#REF!</definedName>
    <definedName name="VacancyExtract" comment="" localSheetId="3">'Apprenticeships'!#REF!</definedName>
    <definedName name="VacancyExtract" comment="" localSheetId="5">'Removed From Previous Report'!#REF!</definedName>
    <definedName name="VacancyExtract" comment="" localSheetId="4">Traineeships!$A$19:$V$19</definedName>
    <definedName name="VacancyExtract_1" comment="" localSheetId="3">'Apprenticeships'!#REF!</definedName>
    <definedName name="VacancyExtract_1" comment="" localSheetId="4">Traineeships!$A$19:$V$19</definedName>
    <definedName name="VacancyExtract_10" comment="" localSheetId="3">'Apprenticeships'!#REF!</definedName>
    <definedName name="VacancyExtract_10" comment="" localSheetId="4">'Traineeships'!#REF!</definedName>
    <definedName name="VacancyExtract_11" comment="" localSheetId="3">'Apprenticeships'!#REF!</definedName>
    <definedName name="VacancyExtract_11" comment="" localSheetId="4">'Traineeships'!#REF!</definedName>
    <definedName name="VacancyExtract_12" comment="" localSheetId="3">'Apprenticeships'!#REF!</definedName>
    <definedName name="VacancyExtract_12" comment="" localSheetId="4">'Traineeships'!#REF!</definedName>
    <definedName name="VacancyExtract_13" comment="" localSheetId="3">'Apprenticeships'!#REF!</definedName>
    <definedName name="VacancyExtract_13" comment="" localSheetId="4">'Traineeships'!#REF!</definedName>
    <definedName name="VacancyExtract_14" comment="" localSheetId="3">'Apprenticeships'!#REF!</definedName>
    <definedName name="VacancyExtract_14" comment="" localSheetId="4">'Traineeships'!#REF!</definedName>
    <definedName name="VacancyExtract_15" comment="" localSheetId="3">'Apprenticeships'!#REF!</definedName>
    <definedName name="VacancyExtract_15" comment="" localSheetId="4">'Traineeships'!#REF!</definedName>
    <definedName name="VacancyExtract_16" comment="" localSheetId="3">'Apprenticeships'!#REF!</definedName>
    <definedName name="VacancyExtract_16" comment="" localSheetId="4">'Traineeships'!#REF!</definedName>
    <definedName name="VacancyExtract_17" comment="" localSheetId="3">'Apprenticeships'!#REF!</definedName>
    <definedName name="VacancyExtract_17" comment="" localSheetId="4">'Traineeships'!#REF!</definedName>
    <definedName name="VacancyExtract_18" comment="" localSheetId="3">'Apprenticeships'!#REF!</definedName>
    <definedName name="VacancyExtract_18" comment="" localSheetId="4">'Traineeships'!#REF!</definedName>
    <definedName name="VacancyExtract_19" comment="" localSheetId="3">'Apprenticeships'!#REF!</definedName>
    <definedName name="VacancyExtract_19" comment="" localSheetId="4">'Traineeships'!#REF!</definedName>
    <definedName name="VacancyExtract_2" comment="" localSheetId="3">'Apprenticeships'!#REF!</definedName>
    <definedName name="VacancyExtract_2" comment="" localSheetId="4">Traineeships!$A$19:$V$19</definedName>
    <definedName name="VacancyExtract_20" comment="" localSheetId="3">'Apprenticeships'!#REF!</definedName>
    <definedName name="VacancyExtract_21" comment="" localSheetId="3">'Apprenticeships'!#REF!</definedName>
    <definedName name="VacancyExtract_22" comment="" localSheetId="3">'Apprenticeships'!#REF!</definedName>
    <definedName name="VacancyExtract_23" comment="" localSheetId="3">'Apprenticeships'!#REF!</definedName>
    <definedName name="VacancyExtract_24" comment="" localSheetId="3">'Apprenticeships'!#REF!</definedName>
    <definedName name="VacancyExtract_25" comment="" localSheetId="3">'Apprenticeships'!#REF!</definedName>
    <definedName name="VacancyExtract_26" comment="" localSheetId="3">'Apprenticeships'!#REF!</definedName>
    <definedName name="VacancyExtract_27" comment="" localSheetId="3">'Apprenticeships'!#REF!</definedName>
    <definedName name="VacancyExtract_28" comment="" localSheetId="3">'Apprenticeships'!#REF!</definedName>
    <definedName name="VacancyExtract_29" comment="" localSheetId="3">'Apprenticeships'!#REF!</definedName>
    <definedName name="VacancyExtract_3" comment="" localSheetId="3">'Apprenticeships'!#REF!</definedName>
    <definedName name="VacancyExtract_3" comment="" localSheetId="4">Traineeships!$A$19:$V$19</definedName>
    <definedName name="VacancyExtract_30" comment="" localSheetId="3">'Apprenticeships'!#REF!</definedName>
    <definedName name="VacancyExtract_31" comment="" localSheetId="3">'Apprenticeships'!#REF!</definedName>
    <definedName name="VacancyExtract_32" comment="" localSheetId="3">'Apprenticeships'!#REF!</definedName>
    <definedName name="VacancyExtract_33" comment="" localSheetId="3">'Apprenticeships'!#REF!</definedName>
    <definedName name="VacancyExtract_34" comment="" localSheetId="3">'Apprenticeships'!#REF!</definedName>
    <definedName name="VacancyExtract_35" comment="" localSheetId="3">'Apprenticeships'!#REF!</definedName>
    <definedName name="VacancyExtract_36" comment="" localSheetId="3">'Apprenticeships'!#REF!</definedName>
    <definedName name="VacancyExtract_37" comment="" localSheetId="3">'Apprenticeships'!#REF!</definedName>
    <definedName name="VacancyExtract_38" comment="" localSheetId="3">'Apprenticeships'!#REF!</definedName>
    <definedName name="VacancyExtract_39" comment="" localSheetId="3">'Apprenticeships'!#REF!</definedName>
    <definedName name="VacancyExtract_4" comment="" localSheetId="3">'Apprenticeships'!#REF!</definedName>
    <definedName name="VacancyExtract_4" comment="" localSheetId="4">Traineeships!$A$19:$V$23</definedName>
    <definedName name="VacancyExtract_40" comment="" localSheetId="3">'Apprenticeships'!#REF!</definedName>
    <definedName name="VacancyExtract_41" comment="" localSheetId="3">'Apprenticeships'!#REF!</definedName>
    <definedName name="VacancyExtract_42" comment="" localSheetId="3">'Apprenticeships'!#REF!</definedName>
    <definedName name="VacancyExtract_43" comment="" localSheetId="3">'Apprenticeships'!#REF!</definedName>
    <definedName name="VacancyExtract_44" comment="" localSheetId="3">'Apprenticeships'!#REF!</definedName>
    <definedName name="VacancyExtract_45" comment="" localSheetId="3">'Apprenticeships'!#REF!</definedName>
    <definedName name="VacancyExtract_46" comment="" localSheetId="3">'Apprenticeships'!#REF!</definedName>
    <definedName name="VacancyExtract_47" comment="" localSheetId="3">'Apprenticeships'!#REF!</definedName>
    <definedName name="VacancyExtract_48" comment="" localSheetId="3">'Apprenticeships'!#REF!</definedName>
    <definedName name="VacancyExtract_49" comment="" localSheetId="3">'Apprenticeships'!#REF!</definedName>
    <definedName name="VacancyExtract_5" comment="" localSheetId="3">'Apprenticeships'!#REF!</definedName>
    <definedName name="VacancyExtract_5" comment="" localSheetId="4">Traineeships!$A$19:$V$23</definedName>
    <definedName name="VacancyExtract_50" comment="" localSheetId="3">'Apprenticeships'!#REF!</definedName>
    <definedName name="VacancyExtract_51" comment="" localSheetId="3">'Apprenticeships'!#REF!</definedName>
    <definedName name="VacancyExtract_52" comment="" localSheetId="3">'Apprenticeships'!#REF!</definedName>
    <definedName name="VacancyExtract_53" comment="" localSheetId="3">'Apprenticeships'!#REF!</definedName>
    <definedName name="VacancyExtract_54" comment="" localSheetId="3">'Apprenticeships'!#REF!</definedName>
    <definedName name="VacancyExtract_55" comment="" localSheetId="3">'Apprenticeships'!#REF!</definedName>
    <definedName name="VacancyExtract_56" comment="" localSheetId="3">'Apprenticeships'!#REF!</definedName>
    <definedName name="VacancyExtract_57" comment="" localSheetId="3">'Apprenticeships'!#REF!</definedName>
    <definedName name="VacancyExtract_58" comment="" localSheetId="3">'Apprenticeships'!#REF!</definedName>
    <definedName name="VacancyExtract_59" comment="" localSheetId="3">'Apprenticeships'!#REF!</definedName>
    <definedName name="VacancyExtract_6" comment="" localSheetId="3">'Apprenticeships'!#REF!</definedName>
    <definedName name="VacancyExtract_6" comment="" localSheetId="4">Traineeships!$A$19:$V$24</definedName>
    <definedName name="VacancyExtract_60" comment="" localSheetId="3">'Apprenticeships'!#REF!</definedName>
    <definedName name="VacancyExtract_61" comment="" localSheetId="3">'Apprenticeships'!#REF!</definedName>
    <definedName name="VacancyExtract_62" comment="" localSheetId="3">Apprenticeships!$A$8:$K$16</definedName>
    <definedName name="VacancyExtract_63" comment="" localSheetId="3">'Apprenticeships'!#REF!</definedName>
    <definedName name="VacancyExtract_64" comment="" localSheetId="3">'Apprenticeships'!#REF!</definedName>
    <definedName name="VacancyExtract_7" comment="" localSheetId="3">'Apprenticeships'!#REF!</definedName>
    <definedName name="VacancyExtract_7" comment="" localSheetId="4">Traineeships!$A$19:$V$24</definedName>
    <definedName name="VacancyExtract_8" comment="" localSheetId="3">'Apprenticeships'!#REF!</definedName>
    <definedName name="VacancyExtract_8" comment="" localSheetId="4">Traineeships!$A$19:$V$24</definedName>
    <definedName name="VacancyExtract_9" comment="" localSheetId="3">'Apprenticeships'!#REF!</definedName>
    <definedName name="VacancyExtract_9" comment="" localSheetId="4">'Traineeships'!#REF!</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connection id="1" sourceFile="" type="5" name="Query - All Areas" refreshedVersion="8" background="1" description="Connection to the 'All Areas' query in the workbook.">
    <dbPr connection="Provider=Microsoft.Mashup.OleDb.1;Data Source=$Workbook$;Location=&quot;All Areas&quot;;Extended Properties=&quot;&quot;" command="SELECT * FROM [All Areas]"/>
  </connection>
  <connection id="2" sourceFile="" type="5" name="Query - All Areas (2)" refreshedVersion="8" background="1" description="Connection to the 'All Areas (2)' query in the workbook.">
    <dbPr connection="Provider=Microsoft.Mashup.OleDb.1;Data Source=$Workbook$;Location=&quot;All Areas (2)&quot;;Extended Properties=&quot;&quot;" command="SELECT * FROM [All Areas (2)]"/>
  </connection>
  <connection id="3" sourceFile="" deleted="1" type="6" name="VacancyExtract1110" refreshedVersion="8" background="1">
    <textPr xmlns="http://schemas.openxmlformats.org/spreadsheetml/2006/main" prompt="0" firstRow="2" sourceFile="C:\Users\AGinley\OneDrive - Department for Education\Documents\Weekly VacancyReports\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4" sourceFile="" deleted="1" type="6" name="VacancyExtract1111" refreshedVersion="8" background="1">
    <textPr xmlns="http://schemas.openxmlformats.org/spreadsheetml/2006/main" prompt="0" firstRow="2" sourceFile="C:\Users\AGinley\OneDrive - Department for Education\Documents\Weekly VacancyReports\To Run\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5" sourceFile="" deleted="1" type="6" name="VacancyExtract1112" refreshedVersion="8" background="1">
    <textPr xmlns="http://schemas.openxmlformats.org/spreadsheetml/2006/main" prompt="0" firstRow="2" sourceFile="C:\Users\AGinley\OneDrive - Department for Education\Documents\Weekly VacancyReports\To Run\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6" sourceFile="" deleted="1" type="6" name="VacancyExtract1113" refreshedVersion="8" background="1">
    <textPr xmlns="http://schemas.openxmlformats.org/spreadsheetml/2006/main" prompt="0" firstRow="2" sourceFile="C:\Users\adaniels\OneDrive - Department for Education\Desktop\VacancyExtract\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7" sourceFile="" deleted="1" type="6" name="VacancyExtract1114" refreshedVersion="8" background="1">
    <textPr xmlns="http://schemas.openxmlformats.org/spreadsheetml/2006/main" prompt="0" firstRow="2" sourceFile="C:\Users\AGinley\OneDrive - Department for Education\Documents\Weekly VacancyReports\To Run\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8" sourceFile="" deleted="1" type="6" name="VacancyExtract112" refreshedVersion="8" background="1">
    <textPr xmlns="http://schemas.openxmlformats.org/spreadsheetml/2006/main" prompt="0" firstRow="2" sourceFile="C:\Users\adaniels\OneDrive - Department for Education\Desktop\VacancyExtract\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9" sourceFile="" deleted="1" type="6" name="VacancyExtract114" refreshedVersion="8" background="1">
    <textPr xmlns="http://schemas.openxmlformats.org/spreadsheetml/2006/main" prompt="0" firstRow="2" sourceFile="C:\Users\adaniels\OneDrive - Department for Education\Desktop\VacancyExtract\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10" sourceFile="" deleted="1" type="6" name="VacancyExtract116" refreshedVersion="8" background="1">
    <textPr xmlns="http://schemas.openxmlformats.org/spreadsheetml/2006/main" prompt="0" firstRow="2" sourceFile="C:\Users\adaniels\OneDrive - Department for Education\Desktop\VacancyExtract\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11" sourceFile="" deleted="1" type="6" name="VacancyExtract119" refreshedVersion="8" background="1">
    <textPr xmlns="http://schemas.openxmlformats.org/spreadsheetml/2006/main" prompt="0" firstRow="2" sourceFile="C:\Users\adaniels\OneDrive - Department for Education\Desktop\VacancyExtract\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12" sourceFile="" deleted="1" type="6" name="VacancyExtract157" refreshedVersion="8" background="1">
    <textPr xmlns="http://schemas.openxmlformats.org/spreadsheetml/2006/main" prompt="0" firstRow="2" sourceFile="C:\Users\AGinley\OneDrive - Department for Education\Documents\Weekly VacancyReports\To Run\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s>
</file>

<file path=xl/sharedStrings.xml><?xml version="1.0" encoding="utf-8"?>
<sst xmlns="http://schemas.openxmlformats.org/spreadsheetml/2006/main" uniqueCount="567" count="1715">
  <si>
    <t>Accountancy</t>
  </si>
  <si>
    <t>Adult care</t>
  </si>
  <si>
    <t>Automotive retail</t>
  </si>
  <si>
    <t>Business</t>
  </si>
  <si>
    <t>Customer service</t>
  </si>
  <si>
    <t>Dental health</t>
  </si>
  <si>
    <t>Digital Industries</t>
  </si>
  <si>
    <t>Energy and Utilities</t>
  </si>
  <si>
    <t>Engineering</t>
  </si>
  <si>
    <t>Food and Drink</t>
  </si>
  <si>
    <t>Furniture</t>
  </si>
  <si>
    <t>Hair and Beauty</t>
  </si>
  <si>
    <t>Health and Science</t>
  </si>
  <si>
    <t>Hospitality</t>
  </si>
  <si>
    <t>Retail</t>
  </si>
  <si>
    <t>Sales  Marketing and Procurement</t>
  </si>
  <si>
    <t>Grand Total</t>
  </si>
  <si>
    <t xml:space="preserve">Sector </t>
  </si>
  <si>
    <t>Number of distinct Employers</t>
  </si>
  <si>
    <t>Engineering and manufacturing</t>
  </si>
  <si>
    <t>ESFA South - Weekly Live Vacancies</t>
  </si>
  <si>
    <t>Data Source:</t>
  </si>
  <si>
    <t>Weekly Number of Apprenticeship Live Vacancies Available in Bournemouth, Christchurch and Poole</t>
  </si>
  <si>
    <t>This workbook holds BCP's live apprenticeship and traineeship vacancies as provided by the Education and Skills Funding Agency (ESFA)</t>
  </si>
  <si>
    <t>Live apprenticeships</t>
  </si>
  <si>
    <t>Traineeship vacancies</t>
  </si>
  <si>
    <t>All vacancies can be found here</t>
  </si>
  <si>
    <t>BCP Council have added two summaries to this workbook:</t>
  </si>
  <si>
    <t>Vacancies posted by week</t>
  </si>
  <si>
    <t>Number of live vacancies by week</t>
  </si>
  <si>
    <t>We would be grateful if you could promote these vacancies, particularly those with few or no applications, which may widen the scope of options for your clients.</t>
  </si>
  <si>
    <t>If you would like to access apprenticeship, traineeship or T/Level support through the Apprenticeship Support and Knowledge (ASK) programme, for schools and colleges, you can submit a request here</t>
  </si>
  <si>
    <t>For more information on post-16 and post-18 choices, how they compare and where they can lead you can 'Get the Jump' here</t>
  </si>
  <si>
    <t>Teachers and Careers leaders - You can Download the latest resources on T/Levels by clicking on this link.</t>
  </si>
  <si>
    <t>Follow @Apprenticeships on Twitter and National Apprenticeship Service on LinkedIn.</t>
  </si>
  <si>
    <t>Travel</t>
  </si>
  <si>
    <r>
      <t xml:space="preserve">Apprenticeships and Traineeships Vacanicies
</t>
    </r>
    <r>
      <rPr>
        <sz val="18"/>
        <color theme="1"/>
        <rFont val="Arial"/>
        <family val="2"/>
        <charset val="0"/>
      </rPr>
      <t>Bournemouth, Christchurch and Poole</t>
    </r>
  </si>
  <si>
    <t>Weekly Number of Apprenticeship Vacancies Posted or Reposted by Week in Bournemouth, Christchurch and Poole</t>
  </si>
  <si>
    <t>Date</t>
  </si>
  <si>
    <t>Total Live Adverts</t>
  </si>
  <si>
    <t>Registered &amp; Currently Active Candidates</t>
  </si>
  <si>
    <t xml:space="preserve">The following information has been designed to be shared with the relevant local Job Centre Plus / Stake Holder offices with the intention that they can promote these opportunities to their clients.  </t>
  </si>
  <si>
    <t xml:space="preserve">These vacancies can be accessed by using the Reference number or by searching for the learning provider on Find an apprenticeship (Faa) online.  </t>
  </si>
  <si>
    <t>https://www.findapprenticeship.service.gov.uk/apprenticeshipsearch</t>
  </si>
  <si>
    <t>It is important that these reports are used only as a guide, and that you log onto Find an apprenticeship for the most up to date information.</t>
  </si>
  <si>
    <t>Please be aware that vacancies that appear to have no applications may be recruiting via their own recruitment pages - these will be shaded green.</t>
  </si>
  <si>
    <t>Please do not contact the employer unless stated in the vacancy.  If you require more information than is described, please contact the learning provider in the first instance; their contact details will be available in the advert.</t>
  </si>
  <si>
    <t>Registered &amp; Currently Active Candidates refers to those who have registered and engaged with the Find an apprenticeship system and are still active on the system. (Candidates can become inactive voluntarily e.g. by being successful with no need to use the system further)</t>
  </si>
  <si>
    <t>Key:</t>
  </si>
  <si>
    <t>No applications have yet been received for this vacancy</t>
  </si>
  <si>
    <t>Between 1 - 4 applications received for this vacancy</t>
  </si>
  <si>
    <t>Applications going directly to employer website and can't be counted</t>
  </si>
  <si>
    <t>Vacancy Title</t>
  </si>
  <si>
    <t>Vacancy Type</t>
  </si>
  <si>
    <t>Vacancy Reference Number</t>
  </si>
  <si>
    <t>Employer Name</t>
  </si>
  <si>
    <t>Postcode</t>
  </si>
  <si>
    <t>Framework/Standard Sector</t>
  </si>
  <si>
    <t>Framework/Standard Name</t>
  </si>
  <si>
    <t>Training provider</t>
  </si>
  <si>
    <t>Number of Vacancies</t>
  </si>
  <si>
    <t>Number of Vacancies Available</t>
  </si>
  <si>
    <t>Date posted</t>
  </si>
  <si>
    <t>Closing Date</t>
  </si>
  <si>
    <t>Expected Start Date</t>
  </si>
  <si>
    <t>Number of applicants per Advert</t>
  </si>
  <si>
    <t>Current Status</t>
  </si>
  <si>
    <t>Wage</t>
  </si>
  <si>
    <t>Vacancy Town</t>
  </si>
  <si>
    <t>Vacancy LA</t>
  </si>
  <si>
    <t>Vacancy Region</t>
  </si>
  <si>
    <t>Vacancy NAS Area</t>
  </si>
  <si>
    <t>Vacancy NAS Division</t>
  </si>
  <si>
    <t>Apply Outside of FAA</t>
  </si>
  <si>
    <t>Sector</t>
  </si>
  <si>
    <t>Apprenticeship Name</t>
  </si>
  <si>
    <t>Training Provider</t>
  </si>
  <si>
    <t>Date Posted</t>
  </si>
  <si>
    <t>Number of Applicants per Advert</t>
  </si>
  <si>
    <t>Intermediate Level Apprenticeship</t>
  </si>
  <si>
    <t>Live</t>
  </si>
  <si>
    <t>Bournemouth  Christchurch and Poole</t>
  </si>
  <si>
    <t>South West</t>
  </si>
  <si>
    <t>South</t>
  </si>
  <si>
    <t>Advanced Level Apprenticeship</t>
  </si>
  <si>
    <t>Chef Apprenticeship</t>
  </si>
  <si>
    <t>Production chef</t>
  </si>
  <si>
    <t>LIFETIME TRAINING GROUP LIMITED</t>
  </si>
  <si>
    <t>Business administrator</t>
  </si>
  <si>
    <t>Hospitality team member</t>
  </si>
  <si>
    <t>BOURNEMOUTH AND POOLE COLLEGE  THE</t>
  </si>
  <si>
    <t>Early years practitioner</t>
  </si>
  <si>
    <t>Higher Level Apprenticeship</t>
  </si>
  <si>
    <t>SHOWCASE TRAINING LTD</t>
  </si>
  <si>
    <t>Craft</t>
  </si>
  <si>
    <t>Unknown</t>
  </si>
  <si>
    <t>Financial Services</t>
  </si>
  <si>
    <t>Logistics and Supply Chain</t>
  </si>
  <si>
    <t>Public Service</t>
  </si>
  <si>
    <t>Automotive</t>
  </si>
  <si>
    <t>Bus  Coach and HGV</t>
  </si>
  <si>
    <t>Housing</t>
  </si>
  <si>
    <t>Law</t>
  </si>
  <si>
    <t>Non-destructive Testing</t>
  </si>
  <si>
    <t>BH13 7HX</t>
  </si>
  <si>
    <t>Boatbuilding</t>
  </si>
  <si>
    <t>SKILLNET LIMITED</t>
  </si>
  <si>
    <t>Facilities management</t>
  </si>
  <si>
    <t>Facilities Management</t>
  </si>
  <si>
    <t>The Cliff - Poole ()</t>
  </si>
  <si>
    <t>Surveying</t>
  </si>
  <si>
    <t>Construction</t>
  </si>
  <si>
    <t>No Data was provided by the ESFA for weeks 1 May 2023 and 29 May 2023 inclusive.</t>
  </si>
  <si>
    <t>Agriculture  Environmental and Animal Care</t>
  </si>
  <si>
    <t>Management Consultancy</t>
  </si>
  <si>
    <t>Electrotechnical</t>
  </si>
  <si>
    <t>Fire Emergency and Security Systems</t>
  </si>
  <si>
    <t>Engineering  Design and Draughting</t>
  </si>
  <si>
    <t>Nursery Apprentice</t>
  </si>
  <si>
    <t>Early Years Apprentice</t>
  </si>
  <si>
    <t>Twynham House Day Nursery (Christchurch)</t>
  </si>
  <si>
    <t>BH23 1PL</t>
  </si>
  <si>
    <t>Traineeship</t>
  </si>
  <si>
    <t>Pharmacy services assistant</t>
  </si>
  <si>
    <t>Poole</t>
  </si>
  <si>
    <t>Apprentice Hairdresser</t>
  </si>
  <si>
    <t>Stone Hair Salon (BOURNEMOUTH)</t>
  </si>
  <si>
    <t>BH9 2BG</t>
  </si>
  <si>
    <t>Hair professional</t>
  </si>
  <si>
    <t>INTER TRAINING SERVICES LIMITED</t>
  </si>
  <si>
    <t>Christchurch</t>
  </si>
  <si>
    <t>BOURNEMOUTH</t>
  </si>
  <si>
    <t>LET ME PLAY LIMITED</t>
  </si>
  <si>
    <t>PARAGON EDUCATION &amp; SKILLS LIMITED</t>
  </si>
  <si>
    <t>No Data was provided by the ESFA for weeks 11 November to 4 December 2023  inclusive.</t>
  </si>
  <si>
    <t>Project Management</t>
  </si>
  <si>
    <t xml:space="preserve">Traineeship </t>
  </si>
  <si>
    <t>Bournemouth</t>
  </si>
  <si>
    <t>Dorset</t>
  </si>
  <si>
    <t/>
  </si>
  <si>
    <t>Adult Care Support Worker Apprenticeship - Bournemouth</t>
  </si>
  <si>
    <t>VAC1000211356</t>
  </si>
  <si>
    <t>BEAUFORT VIEW LIMITED  (Bournemouth)</t>
  </si>
  <si>
    <t>BH6 5AJ</t>
  </si>
  <si>
    <t>Adult care worker</t>
  </si>
  <si>
    <t>Apprentice Commis Chef</t>
  </si>
  <si>
    <t>Commis chef</t>
  </si>
  <si>
    <t>10982.400000 Further details to be confirmed at interview</t>
  </si>
  <si>
    <t>VAC1000216089</t>
  </si>
  <si>
    <t>Kinderworld Day Nursery (Bournemouth)</t>
  </si>
  <si>
    <t>BH1 3QN</t>
  </si>
  <si>
    <t>Leadership &amp; Management</t>
  </si>
  <si>
    <t>Application closing date is on or before todays date</t>
  </si>
  <si>
    <t>White (no shading) 5+ applications received for this vacancy</t>
  </si>
  <si>
    <t>Vacancy advert URL</t>
  </si>
  <si>
    <t>Programme</t>
  </si>
  <si>
    <t>FrameworkOrStandardLarsCode</t>
  </si>
  <si>
    <t>Source</t>
  </si>
  <si>
    <t>Days left to closing date</t>
  </si>
  <si>
    <t>Vacancies live at this date</t>
  </si>
  <si>
    <t>LEP Primary</t>
  </si>
  <si>
    <t>LEP Secondary</t>
  </si>
  <si>
    <t>Row Format guide</t>
  </si>
  <si>
    <t>Row Format guide text</t>
  </si>
  <si>
    <t>Standard</t>
  </si>
  <si>
    <t>196</t>
  </si>
  <si>
    <t>Yes</t>
  </si>
  <si>
    <t>RAAv2</t>
  </si>
  <si>
    <t>NA</t>
  </si>
  <si>
    <t>Apply outside of FAA</t>
  </si>
  <si>
    <t>157</t>
  </si>
  <si>
    <t xml:space="preserve">10982.400000-21673.600000 </t>
  </si>
  <si>
    <t>No</t>
  </si>
  <si>
    <t>5+ applications received for this vacancy</t>
  </si>
  <si>
    <t>550</t>
  </si>
  <si>
    <t>1-4 applications received for this vacancy</t>
  </si>
  <si>
    <t xml:space="preserve">10982.400000 </t>
  </si>
  <si>
    <t>364</t>
  </si>
  <si>
    <t>https://www.findapprenticeship.service.gov.uk/apprenticeship/1000211356</t>
  </si>
  <si>
    <t>119</t>
  </si>
  <si>
    <t xml:space="preserve">12511 </t>
  </si>
  <si>
    <t>396</t>
  </si>
  <si>
    <t>96</t>
  </si>
  <si>
    <t>93</t>
  </si>
  <si>
    <t>https://www.findapprenticeship.service.gov.uk/apprenticeship/1000216089</t>
  </si>
  <si>
    <t>POOLE</t>
  </si>
  <si>
    <t>No Data was provided by the ESFA for weeks 25 December 2023 to 1 January 2024 inclusive.</t>
  </si>
  <si>
    <t>DAF Heavy Vehicle Maintenance and Repair Apprenticeship - Bournemouth</t>
  </si>
  <si>
    <t>VAC1000219171</t>
  </si>
  <si>
    <t>https://www.findapprenticeship.service.gov.uk/apprenticeship/1000219171</t>
  </si>
  <si>
    <t>ADAMS-MOREY LIMITED (Bournemouth)</t>
  </si>
  <si>
    <t>BH8 0BL</t>
  </si>
  <si>
    <t>Heavy vehicle service and maintenance technician</t>
  </si>
  <si>
    <t>135</t>
  </si>
  <si>
    <t xml:space="preserve">11000.0 </t>
  </si>
  <si>
    <t>Customer service practitioner</t>
  </si>
  <si>
    <t>122</t>
  </si>
  <si>
    <t>Refrigeration  Air Conditioning and Heat Pump</t>
  </si>
  <si>
    <t>Apprentice Travel Consultant - Boscombe</t>
  </si>
  <si>
    <t>VAC1000221569</t>
  </si>
  <si>
    <t>https://www.findapprenticeship.service.gov.uk/apprenticeship/1000221569</t>
  </si>
  <si>
    <t>HAYS TRAVEL LIMITED (Bournemouth)</t>
  </si>
  <si>
    <t>BH1 4BP</t>
  </si>
  <si>
    <t>Travel consultant</t>
  </si>
  <si>
    <t>HAYS TRAVEL LIMITED</t>
  </si>
  <si>
    <t>120</t>
  </si>
  <si>
    <t xml:space="preserve"> Apprentice salary will meet minimum wage</t>
  </si>
  <si>
    <t>Apprentice Travel Consultant - Broadstone</t>
  </si>
  <si>
    <t>VAC1000221670</t>
  </si>
  <si>
    <t>https://www.findapprenticeship.service.gov.uk/apprenticeship/1000221670</t>
  </si>
  <si>
    <t>HAYS TRAVEL LIMITED (Broadstone)</t>
  </si>
  <si>
    <t>BH18 8DH</t>
  </si>
  <si>
    <t>Broadstone</t>
  </si>
  <si>
    <t>Apprentice Travel Consultant - Christchurch</t>
  </si>
  <si>
    <t>VAC1000221672</t>
  </si>
  <si>
    <t>https://www.findapprenticeship.service.gov.uk/apprenticeship/1000221672</t>
  </si>
  <si>
    <t>HAYS TRAVEL LIMITED (Christchurch)</t>
  </si>
  <si>
    <t>BH23 1AQ</t>
  </si>
  <si>
    <t>Apprentice Travel Consultant - Highcliffe</t>
  </si>
  <si>
    <t>VAC1000221685</t>
  </si>
  <si>
    <t>https://www.findapprenticeship.service.gov.uk/apprenticeship/1000221685</t>
  </si>
  <si>
    <t>BH23 5EY</t>
  </si>
  <si>
    <t>Apprentice Travel Consultant - Poole</t>
  </si>
  <si>
    <t>VAC1000221698</t>
  </si>
  <si>
    <t>https://www.findapprenticeship.service.gov.uk/apprenticeship/1000221698</t>
  </si>
  <si>
    <t>HAYS TRAVEL LIMITED (Poole  Dorset)</t>
  </si>
  <si>
    <t>BH15 1SR</t>
  </si>
  <si>
    <t>Poole  Dorset</t>
  </si>
  <si>
    <t>Apprentice Travel Consultant - Southbourne</t>
  </si>
  <si>
    <t>VAC1000221711</t>
  </si>
  <si>
    <t>https://www.findapprenticeship.service.gov.uk/apprenticeship/1000221711</t>
  </si>
  <si>
    <t>BH6 3RA</t>
  </si>
  <si>
    <t>Apprentice Travel Consultant - Westbourne</t>
  </si>
  <si>
    <t>VAC1000221729</t>
  </si>
  <si>
    <t>https://www.findapprenticeship.service.gov.uk/apprenticeship/1000221729</t>
  </si>
  <si>
    <t>BH4 9DZ</t>
  </si>
  <si>
    <t>Apprentice Travel Consultant - Winton</t>
  </si>
  <si>
    <t>VAC1000221752</t>
  </si>
  <si>
    <t>https://www.findapprenticeship.service.gov.uk/apprenticeship/1000221752</t>
  </si>
  <si>
    <t>BH9 2AD</t>
  </si>
  <si>
    <t>TOPS DAY NURSERY LIMITED (Bournemouth)</t>
  </si>
  <si>
    <t>ASPIRE TRAINING TEAM LIMITED</t>
  </si>
  <si>
    <t xml:space="preserve">8236.800000 </t>
  </si>
  <si>
    <t>No applications for this vacancy</t>
  </si>
  <si>
    <t>VAC1000226224</t>
  </si>
  <si>
    <t>https://www.findapprenticeship.service.gov.uk/apprenticeship/1000226224</t>
  </si>
  <si>
    <t>SOBOFISH LTD (BOURNEMOUTH)</t>
  </si>
  <si>
    <t>BH5 2HG</t>
  </si>
  <si>
    <t>HARKWELL LABELS LTD  (Poole)</t>
  </si>
  <si>
    <t>BH12 4FE</t>
  </si>
  <si>
    <t>Print technician</t>
  </si>
  <si>
    <t>BPIF TRAINING LIMITED</t>
  </si>
  <si>
    <t>461</t>
  </si>
  <si>
    <t>Multi-channel marketer</t>
  </si>
  <si>
    <t>737</t>
  </si>
  <si>
    <t>Childcare Apprentice - Bournemouth</t>
  </si>
  <si>
    <t>AYSHLEY LEONARD  (Christchurch)</t>
  </si>
  <si>
    <t>BH23 1JL</t>
  </si>
  <si>
    <t>Apprentice Heavy Vehicle Technician</t>
  </si>
  <si>
    <t>VAC1000229133</t>
  </si>
  <si>
    <t>https://www.findapprenticeship.service.gov.uk/apprenticeship/1000229133</t>
  </si>
  <si>
    <t>SPARKS COMMERCIAL SERVICES LTD ()</t>
  </si>
  <si>
    <t>BH17 7BX</t>
  </si>
  <si>
    <t>REMIT GROUP LIMITED</t>
  </si>
  <si>
    <t>Stone Hair Salon (Poole)</t>
  </si>
  <si>
    <t>BH18 8AX</t>
  </si>
  <si>
    <t>St Michaels CE Primary School - Business Admin Apprenticeship</t>
  </si>
  <si>
    <t>INSPIRE ATA LIMITED (Bournemouth)</t>
  </si>
  <si>
    <t>BH2 5LH</t>
  </si>
  <si>
    <t>Motor vehicle service and maintenance technician (light vehicle)</t>
  </si>
  <si>
    <t>59</t>
  </si>
  <si>
    <t>Light Vehicle Apprentice - Poole</t>
  </si>
  <si>
    <t>VAC1000230255</t>
  </si>
  <si>
    <t>https://www.findapprenticeship.service.gov.uk/apprenticeship/1000230255</t>
  </si>
  <si>
    <t>FORAY MOTOR GROUP LIMITED (Poole)</t>
  </si>
  <si>
    <t>BH12 4QA</t>
  </si>
  <si>
    <t>BH14 0AD</t>
  </si>
  <si>
    <t>VAC1000231858</t>
  </si>
  <si>
    <t>https://www.findapprenticeship.service.gov.uk/apprenticeship/1000231858</t>
  </si>
  <si>
    <t>VAC1000231870</t>
  </si>
  <si>
    <t>https://www.findapprenticeship.service.gov.uk/apprenticeship/1000231870</t>
  </si>
  <si>
    <t>Hairdressing - Hair Professional Apprenticeship</t>
  </si>
  <si>
    <t>VAC1000232623</t>
  </si>
  <si>
    <t>https://www.findapprenticeship.service.gov.uk/apprenticeship/1000232623</t>
  </si>
  <si>
    <t>Red Lime Hair &amp; Beauty (Broadstone)</t>
  </si>
  <si>
    <t>FRANCESCO GROUP (HOLDINGS) LIMITED</t>
  </si>
  <si>
    <t>8236.800000 Wage is based on the NMW for apprentices on 01/04/2023.</t>
  </si>
  <si>
    <t>VAC1000232682</t>
  </si>
  <si>
    <t>https://www.findapprenticeship.service.gov.uk/apprenticeship/1000232682</t>
  </si>
  <si>
    <t>Blu Hairdressing (POOLE)</t>
  </si>
  <si>
    <t>BH13 7LE</t>
  </si>
  <si>
    <t>Tops Day Nurseries Bearwood - Level 2 Childcare Apprenticeship</t>
  </si>
  <si>
    <t>VAC1000233493</t>
  </si>
  <si>
    <t>https://www.findapprenticeship.service.gov.uk/apprenticeship/1000233493</t>
  </si>
  <si>
    <t>BH11 9NA</t>
  </si>
  <si>
    <t>Outdoor Activity Instructor Apprenticeship (Rockley / Dorset)</t>
  </si>
  <si>
    <t>ROCKLEY WATERSPORTS LTD  (Poole)</t>
  </si>
  <si>
    <t>BH15 4RW</t>
  </si>
  <si>
    <t>Outdoor activity instructor</t>
  </si>
  <si>
    <t>351</t>
  </si>
  <si>
    <t xml:space="preserve">12480.00 </t>
  </si>
  <si>
    <t>VAC1000234954</t>
  </si>
  <si>
    <t>https://www.findapprenticeship.service.gov.uk/apprenticeship/1000234954</t>
  </si>
  <si>
    <t>Woodlea House Day Nursery (BOURNEMOUTH)</t>
  </si>
  <si>
    <t>BH8 0HS</t>
  </si>
  <si>
    <t xml:space="preserve">16640 </t>
  </si>
  <si>
    <t>VAC1000232692</t>
  </si>
  <si>
    <t>https://www.findapprenticeship.service.gov.uk/apprenticeship/1000232692</t>
  </si>
  <si>
    <t>Sands Hair Design (BOURNEMOUTH)</t>
  </si>
  <si>
    <t>BH6 3RB</t>
  </si>
  <si>
    <t>Pharmacy Assistant Apprenticeship</t>
  </si>
  <si>
    <t>VAC1000233518</t>
  </si>
  <si>
    <t>https://www.findapprenticeship.service.gov.uk/apprenticeship/1000233518</t>
  </si>
  <si>
    <t>SHALLI LTD  ()</t>
  </si>
  <si>
    <t>I &amp; F LIMITED</t>
  </si>
  <si>
    <t>Apprentice Print Finisher</t>
  </si>
  <si>
    <t>VAC1000235289</t>
  </si>
  <si>
    <t>https://www.findapprenticeship.service.gov.uk/apprenticeship/1000235289</t>
  </si>
  <si>
    <t>13312 Wage to increase after successful completion of first year of apprenticeship.</t>
  </si>
  <si>
    <t>Optical Assistant Apprenticeship</t>
  </si>
  <si>
    <t>VAC1000235297</t>
  </si>
  <si>
    <t>https://www.findapprenticeship.service.gov.uk/apprenticeship/1000235297</t>
  </si>
  <si>
    <t>SPECSAVERS OPTICAL SUPERSTORES LIMITED (Poole)</t>
  </si>
  <si>
    <t>BH15 1TB</t>
  </si>
  <si>
    <t>Optical assistant 2022</t>
  </si>
  <si>
    <t>JUNIPER TRAINING LIMITED</t>
  </si>
  <si>
    <t>693</t>
  </si>
  <si>
    <t>Apprentice Customer Services Co-Ordinator</t>
  </si>
  <si>
    <t>VAC1000235321</t>
  </si>
  <si>
    <t>https://www.findapprenticeship.service.gov.uk/apprenticeship/1000235321</t>
  </si>
  <si>
    <t>Customer service specialist</t>
  </si>
  <si>
    <t>278</t>
  </si>
  <si>
    <t>WESTCLIFF MEDICINES LIMITED  ()</t>
  </si>
  <si>
    <t>BH2 5QR</t>
  </si>
  <si>
    <t>9984 Automatic pay increase after one year on programme for 19+ year olds</t>
  </si>
  <si>
    <t>Healthcare</t>
  </si>
  <si>
    <t>Healthcare Scientist Apprentice</t>
  </si>
  <si>
    <t>Degree Level Apprenticeship</t>
  </si>
  <si>
    <t>VAC1000236906</t>
  </si>
  <si>
    <t>https://www.findapprenticeship.service.gov.uk/apprenticeship/1000236906</t>
  </si>
  <si>
    <t>University Hospitals Dorset NHS Foundation Trust (Dorset)</t>
  </si>
  <si>
    <t>BH7 7DW</t>
  </si>
  <si>
    <t>Healthcare science practitioner (integrated degree)</t>
  </si>
  <si>
    <t>UNIVERSITY OF THE WEST OF ENGLAND  BRISTOL</t>
  </si>
  <si>
    <t>168</t>
  </si>
  <si>
    <t>22816 Enhanced annual leave  Your degree fully funded by us  Access to health and wellbeing services  Enrolment into our generous NHS pension scheme  NHS discounts at thousands of retailers  Training and development opportunities to further your care</t>
  </si>
  <si>
    <t>Apprentice Customer Service Advisor - Christchurch</t>
  </si>
  <si>
    <t>VAC1000237877</t>
  </si>
  <si>
    <t>https://www.findapprenticeship.service.gov.uk/apprenticeship/1000237877</t>
  </si>
  <si>
    <t>Horizon Motor Co Ltd (Christchurch)</t>
  </si>
  <si>
    <t>BH23 7LQ</t>
  </si>
  <si>
    <t>RAYTHEON SYSTEMS LIMITED</t>
  </si>
  <si>
    <t>Apprentice Parts Advisor - Poole</t>
  </si>
  <si>
    <t>VAC1000238145</t>
  </si>
  <si>
    <t>https://www.findapprenticeship.service.gov.uk/apprenticeship/1000238145</t>
  </si>
  <si>
    <t>Horizon Motor Co Ltd (Poole)</t>
  </si>
  <si>
    <t>BH12 4LT</t>
  </si>
  <si>
    <t>Apprentice Fire and Security Systems Installation Engineer</t>
  </si>
  <si>
    <t>VAC1000237839</t>
  </si>
  <si>
    <t>https://www.findapprenticeship.service.gov.uk/apprenticeship/1000237839</t>
  </si>
  <si>
    <t>SENTINEL FIRE AND SECURITY SOLUTIONS LTD (POOLE)</t>
  </si>
  <si>
    <t>BH12 4PZ</t>
  </si>
  <si>
    <t>Fire emergency and security systems technician</t>
  </si>
  <si>
    <t>YEOVIL COLLEGE</t>
  </si>
  <si>
    <t>126</t>
  </si>
  <si>
    <t>VAC1000238203</t>
  </si>
  <si>
    <t>https://www.findapprenticeship.service.gov.uk/apprenticeship/1000238203</t>
  </si>
  <si>
    <t xml:space="preserve">10816.0 </t>
  </si>
  <si>
    <t>Signage Technician Apprentice</t>
  </si>
  <si>
    <t>Bournemouth Sign Company (Christchurch)</t>
  </si>
  <si>
    <t>BH23 4FL</t>
  </si>
  <si>
    <t>Signage technician</t>
  </si>
  <si>
    <t>WALSALL COLLEGE</t>
  </si>
  <si>
    <t>607</t>
  </si>
  <si>
    <t>Multiskilled Paint Technician Apprentice</t>
  </si>
  <si>
    <t>VAC1000238394</t>
  </si>
  <si>
    <t>https://www.findapprenticeship.service.gov.uk/apprenticeship/1000238394</t>
  </si>
  <si>
    <t>Solus Aviva (Bournemouth)</t>
  </si>
  <si>
    <t>BH11 8LZ</t>
  </si>
  <si>
    <t>Vehicle damage paint technician</t>
  </si>
  <si>
    <t>THATCHAM RESEARCH</t>
  </si>
  <si>
    <t>436</t>
  </si>
  <si>
    <t xml:space="preserve">13312.0 </t>
  </si>
  <si>
    <t>Multiskilled MET Technician Apprentice</t>
  </si>
  <si>
    <t>VAC1000238412</t>
  </si>
  <si>
    <t>https://www.findapprenticeship.service.gov.uk/apprenticeship/1000238412</t>
  </si>
  <si>
    <t>Vehicle damage mechanical  electrical and trim (MET) technician</t>
  </si>
  <si>
    <t>435</t>
  </si>
  <si>
    <t>Multiskilled Panel Technician Apprentice</t>
  </si>
  <si>
    <t>VAC1000238435</t>
  </si>
  <si>
    <t>https://www.findapprenticeship.service.gov.uk/apprenticeship/1000238435</t>
  </si>
  <si>
    <t>Vehicle damage panel technician</t>
  </si>
  <si>
    <t>437</t>
  </si>
  <si>
    <t>Light Vehicle Apprentice - Bournemouth</t>
  </si>
  <si>
    <t>VAC1000239586</t>
  </si>
  <si>
    <t>https://www.findapprenticeship.service.gov.uk/apprenticeship/1000239586</t>
  </si>
  <si>
    <t>HENDY GROUP LIMITED (Christchurch)</t>
  </si>
  <si>
    <t>BH23 1EZ</t>
  </si>
  <si>
    <t>VAC1000239758</t>
  </si>
  <si>
    <t>https://www.findapprenticeship.service.gov.uk/apprenticeship/1000239758</t>
  </si>
  <si>
    <t>8236.800000 Unlock over £4.000 in training &amp; qualifications in dinghy sailing. windsurfing. paddlesport. &amp; more. Develop as an outdoor instructor with comprehensive water &amp; land activity training to enhance your career potential.</t>
  </si>
  <si>
    <t>Retail Parts Advisor Apprenticeship</t>
  </si>
  <si>
    <t>VAC1000239835</t>
  </si>
  <si>
    <t>https://www.findapprenticeship.service.gov.uk/apprenticeship/1000239835</t>
  </si>
  <si>
    <t>Mercedes-Benz of Poole (Dorset)</t>
  </si>
  <si>
    <t>BH15 2BD</t>
  </si>
  <si>
    <t>Retail team leader</t>
  </si>
  <si>
    <t>MERCEDES-BENZ CARS UK LIMITED</t>
  </si>
  <si>
    <t>140</t>
  </si>
  <si>
    <t>No data was provided by ESFA for this week</t>
  </si>
  <si>
    <t>Engineering Design and Draughting</t>
  </si>
  <si>
    <t>No Data was provided by the ESFA for this week.</t>
  </si>
  <si>
    <t>yes</t>
  </si>
  <si>
    <t>Hair Professional Apprenticeship</t>
  </si>
  <si>
    <t>VAC1000240597</t>
  </si>
  <si>
    <t>https://www.findapprenticeship.service.gov.uk/apprenticeship/1000240597</t>
  </si>
  <si>
    <t>VAC1000241096</t>
  </si>
  <si>
    <t>https://www.findapprenticeship.service.gov.uk/apprenticeship/1000241096</t>
  </si>
  <si>
    <t xml:space="preserve">13416 </t>
  </si>
  <si>
    <t>Junior PR Apprentice</t>
  </si>
  <si>
    <t>VAC1000241162</t>
  </si>
  <si>
    <t>https://www.findapprenticeship.service.gov.uk/apprenticeship/1000241162</t>
  </si>
  <si>
    <t>DARREN NORTHEAST  (Bournemouth)</t>
  </si>
  <si>
    <t>BH8 9QQ</t>
  </si>
  <si>
    <t xml:space="preserve">20821 </t>
  </si>
  <si>
    <t>Front of House Apprentice</t>
  </si>
  <si>
    <t>VAC1000241687</t>
  </si>
  <si>
    <t>https://www.findapprenticeship.service.gov.uk/apprenticeship/1000241687</t>
  </si>
  <si>
    <t>Hotel Collingwood ()</t>
  </si>
  <si>
    <t>BH2 5DF</t>
  </si>
  <si>
    <t>11040.0000 &amp;#163;8 per hour</t>
  </si>
  <si>
    <t>BH2 6DY</t>
  </si>
  <si>
    <t>Technical/Data Technician Apprentice (P2D UK Limited)</t>
  </si>
  <si>
    <t>VAC1000242116</t>
  </si>
  <si>
    <t>https://www.findapprenticeship.service.gov.uk/apprenticeship/1000242116</t>
  </si>
  <si>
    <t>P2D LTD  (Christchurch)</t>
  </si>
  <si>
    <t>BH23 5ET</t>
  </si>
  <si>
    <t>Data technician</t>
  </si>
  <si>
    <t>ESTIO TRAINING LIMITED</t>
  </si>
  <si>
    <t>576</t>
  </si>
  <si>
    <t xml:space="preserve">13000.0 </t>
  </si>
  <si>
    <t>VAC1000242157</t>
  </si>
  <si>
    <t>https://www.findapprenticeship.service.gov.uk/apprenticeship/1000242157</t>
  </si>
  <si>
    <t xml:space="preserve"> </t>
  </si>
  <si>
    <t>Lift Engineering Apprenticeship</t>
  </si>
  <si>
    <t>JACKSON LIFT SERVICES LIMITED (Bournemouth)</t>
  </si>
  <si>
    <t>Lift and escalator electromechanic</t>
  </si>
  <si>
    <t>L.I.T.S. LIMITED</t>
  </si>
  <si>
    <t>404</t>
  </si>
  <si>
    <t xml:space="preserve"> Pay will increase to the National Minimum wage after the first year.</t>
  </si>
  <si>
    <t>JACKSON LIFT SERVICES LIMITED (Poole)</t>
  </si>
  <si>
    <t>BH15 1NF</t>
  </si>
  <si>
    <t>Level 3 Teaching Assistant Apprenticeship - Linwood School (Springwood Campus)</t>
  </si>
  <si>
    <t>VAC1000243299</t>
  </si>
  <si>
    <t>https://www.findapprenticeship.service.gov.uk/apprenticeship/1000243299</t>
  </si>
  <si>
    <t>Linwood School (Bournemouth)</t>
  </si>
  <si>
    <t>BH11 8HB</t>
  </si>
  <si>
    <t>Teaching assistant</t>
  </si>
  <si>
    <t>297</t>
  </si>
  <si>
    <t>14979.0 Pro-rata £14.979 - £15.252 per annum</t>
  </si>
  <si>
    <t>Level 3 Teaching Assistant Apprenticeship - Linwood School</t>
  </si>
  <si>
    <t>VAC1000243302</t>
  </si>
  <si>
    <t>https://www.findapprenticeship.service.gov.uk/apprenticeship/1000243302</t>
  </si>
  <si>
    <t>BH9 1AJ</t>
  </si>
  <si>
    <t>VAC1000243763</t>
  </si>
  <si>
    <t>https://www.findapprenticeship.service.gov.uk/apprenticeship/1000243763</t>
  </si>
  <si>
    <t xml:space="preserve"> 10.982.40</t>
  </si>
  <si>
    <t>Customer Service Apprenticeship - Boscombe Specsavers</t>
  </si>
  <si>
    <t>VAC1000243781</t>
  </si>
  <si>
    <t>https://www.findapprenticeship.service.gov.uk/apprenticeship/1000243781</t>
  </si>
  <si>
    <t>SPECSAVERS OPTICAL SUPERSTORES LIMITED (Bournemouth)</t>
  </si>
  <si>
    <t>BH1 4BH</t>
  </si>
  <si>
    <t>SPECSAVERS OPTICAL SUPERSTORES LIMITED</t>
  </si>
  <si>
    <t>13728 £6.60 per hour</t>
  </si>
  <si>
    <t>Week to 22 April 2024</t>
  </si>
  <si>
    <t>ASK Italian Bournemouth  Level 3 Apprenticeship – Senior Production Chef</t>
  </si>
  <si>
    <t>VAC1000243849</t>
  </si>
  <si>
    <t>https://www.findapprenticeship.service.gov.uk/apprenticeship/1000243849</t>
  </si>
  <si>
    <t>ASK Italian (Bournemouth)</t>
  </si>
  <si>
    <t>BH2 5DD</t>
  </si>
  <si>
    <t>Senior production chef</t>
  </si>
  <si>
    <t>HIT TRAINING LTD</t>
  </si>
  <si>
    <t>139</t>
  </si>
  <si>
    <t>17846.40 £11.44 per hour + Tronc  ? 50% discount at ASK Italian and Zizzi restaurants  ? Free meals on shift  ? 28 days paid holiday. pro rata  ? Pension contributions  ? Online benefits (including GP support &amp; discounts)</t>
  </si>
  <si>
    <t>VAC1000243939</t>
  </si>
  <si>
    <t>https://www.findapprenticeship.service.gov.uk/apprenticeship/1000243939</t>
  </si>
  <si>
    <t>Engineering apprentice</t>
  </si>
  <si>
    <t>VAC1000244010</t>
  </si>
  <si>
    <t>https://www.findapprenticeship.service.gov.uk/apprenticeship/1000244010</t>
  </si>
  <si>
    <t>REIDsteel (Dorset)</t>
  </si>
  <si>
    <t>BH23 2BT</t>
  </si>
  <si>
    <t>Engineering design and draughtsperson</t>
  </si>
  <si>
    <t>T3 TRAINING &amp; DEVELOPMENT LTD</t>
  </si>
  <si>
    <t>92</t>
  </si>
  <si>
    <t>14000 This is the starting rate. You'll have regular reviews in accordance with our progression band structure.    Annual discretionary bonus.</t>
  </si>
  <si>
    <t>Royal Mail Heavy Vehicle Technician Apprenticeship</t>
  </si>
  <si>
    <t>VAC1000244478</t>
  </si>
  <si>
    <t>https://www.findapprenticeship.service.gov.uk/apprenticeship/1000244478</t>
  </si>
  <si>
    <t>ROYAL MAIL GROUP LIMITED (Poole)</t>
  </si>
  <si>
    <t>BH17 7AG</t>
  </si>
  <si>
    <t>17271 Starting salary of £17.271 per annum rising throughout the 3 year programme. with the opportunity to achieve a full technician wage of £35.364 upon successful completion.</t>
  </si>
  <si>
    <t>VAC1000245779</t>
  </si>
  <si>
    <t>https://www.findapprenticeship.service.gov.uk/apprenticeship/1000245779</t>
  </si>
  <si>
    <t>VAC1000245782</t>
  </si>
  <si>
    <t>https://www.findapprenticeship.service.gov.uk/apprenticeship/1000245782</t>
  </si>
  <si>
    <t>IT Apprentice</t>
  </si>
  <si>
    <t>VAC1000245881</t>
  </si>
  <si>
    <t>https://www.findapprenticeship.service.gov.uk/apprenticeship/1000245881</t>
  </si>
  <si>
    <t>Curtiss-Wright (Dorset)</t>
  </si>
  <si>
    <t>BH23 3TG</t>
  </si>
  <si>
    <t>Information communications technician</t>
  </si>
  <si>
    <t>618</t>
  </si>
  <si>
    <t>15445.00 £8.00 per hour or minimum wage for apprentices in their first year (whichever is the higher)</t>
  </si>
  <si>
    <t>Transport</t>
  </si>
  <si>
    <t>Week to 29 April 2024</t>
  </si>
  <si>
    <t>Apprentice Guards Manager</t>
  </si>
  <si>
    <t>VAC1000244550</t>
  </si>
  <si>
    <t>https://www.findapprenticeship.service.gov.uk/apprenticeship/1000244550</t>
  </si>
  <si>
    <t>South Western Railway (Bournemouth)</t>
  </si>
  <si>
    <t>BH4 9JA</t>
  </si>
  <si>
    <t>Passenger transport operations manager</t>
  </si>
  <si>
    <t>CHARTERED INSTITUTION OF RAILWAY OPERATORS</t>
  </si>
  <si>
    <t>214</t>
  </si>
  <si>
    <t xml:space="preserve">23000 </t>
  </si>
  <si>
    <t>Lifting Equipment Technician Apprentice</t>
  </si>
  <si>
    <t>VAC1000244954</t>
  </si>
  <si>
    <t>https://www.findapprenticeship.service.gov.uk/apprenticeship/1000244954</t>
  </si>
  <si>
    <t>Lloyds Beal Site Services (SWL Group) (Poole)</t>
  </si>
  <si>
    <t>BH17 0RR</t>
  </si>
  <si>
    <t>Lifting equipment technician</t>
  </si>
  <si>
    <t>CITY OF BRISTOL COLLEGE</t>
  </si>
  <si>
    <t>667</t>
  </si>
  <si>
    <t xml:space="preserve">18720.00 </t>
  </si>
  <si>
    <t>Engineering Apprentice - Bournemouth</t>
  </si>
  <si>
    <t>VAC1000244982</t>
  </si>
  <si>
    <t>https://www.findapprenticeship.service.gov.uk/apprenticeship/1000244982</t>
  </si>
  <si>
    <t>Maintenance and operations engineering technician</t>
  </si>
  <si>
    <t>SOUTHAMPTON ENGINEERING TRAINING ASSOCIATION LIMITED (THE)</t>
  </si>
  <si>
    <t>146</t>
  </si>
  <si>
    <t>22577 Salary will increase annually upon completion of training (plus regional allowance).</t>
  </si>
  <si>
    <t>VAC1000246753</t>
  </si>
  <si>
    <t>https://www.findapprenticeship.service.gov.uk/apprenticeship/1000246753</t>
  </si>
  <si>
    <t>Optical Assistant Apprenticeship - Talbot Heath Specsavers</t>
  </si>
  <si>
    <t>VAC1000246820</t>
  </si>
  <si>
    <t>https://www.findapprenticeship.service.gov.uk/apprenticeship/1000246820</t>
  </si>
  <si>
    <t>BH12 4BA</t>
  </si>
  <si>
    <t>13728 £6.60 per hour.  £13.728 per year</t>
  </si>
  <si>
    <t>VAC1000246835</t>
  </si>
  <si>
    <t>https://www.findapprenticeship.service.gov.uk/apprenticeship/1000246835</t>
  </si>
  <si>
    <t>VAC1000246901</t>
  </si>
  <si>
    <t>https://www.findapprenticeship.service.gov.uk/apprenticeship/1000246901</t>
  </si>
  <si>
    <t>Weld/Fabricator Apprentice</t>
  </si>
  <si>
    <t>VAC1000246908</t>
  </si>
  <si>
    <t>https://www.findapprenticeship.service.gov.uk/apprenticeship/1000246908</t>
  </si>
  <si>
    <t>SOUTHERN TECHNICAL FABRICATIONS LTD (Dorset)</t>
  </si>
  <si>
    <t>BH17 0JZ</t>
  </si>
  <si>
    <t>Engineering operative</t>
  </si>
  <si>
    <t>352</t>
  </si>
  <si>
    <t xml:space="preserve"> Pay will be &amp;#163;6.40-&amp;#163;7.50 per hour depending on experience</t>
  </si>
  <si>
    <t>VAC1000247126</t>
  </si>
  <si>
    <t>https://www.findapprenticeship.service.gov.uk/apprenticeship/1000247126</t>
  </si>
  <si>
    <t xml:space="preserve"> wage to increase after the first 12 months and there may be a potential for wages to be reviewed after company progress reviews whilst on the apprenticeship.</t>
  </si>
  <si>
    <t>Apprentice IT Technician</t>
  </si>
  <si>
    <t>VAC1000247288</t>
  </si>
  <si>
    <t>https://www.findapprenticeship.service.gov.uk/apprenticeship/1000247288</t>
  </si>
  <si>
    <t>APPRENTIFY LIMITED</t>
  </si>
  <si>
    <t>New or reporsted</t>
  </si>
</sst>
</file>

<file path=xl/styles.xml><?xml version="1.0" encoding="utf-8"?>
<styleSheet xmlns:mc="http://schemas.openxmlformats.org/markup-compatibility/2006" xmlns:x14ac="http://schemas.microsoft.com/office/spreadsheetml/2009/9/ac" xmlns="http://schemas.openxmlformats.org/spreadsheetml/2006/main" mc:Ignorable="x14ac">
  <numFmts count="2">
    <numFmt numFmtId="164" formatCode="&quot;£&quot;#,##0"/>
    <numFmt numFmtId="165" formatCode="dd\-mmm\-yyyy"/>
  </numFmts>
  <fonts count="23">
    <font>
      <sz val="11"/>
      <color theme="1"/>
      <name val="Arial"/>
      <family val="2"/>
      <charset val="0"/>
    </font>
    <font>
      <b/>
      <sz val="11"/>
      <color theme="1"/>
      <name val="Arial"/>
      <family val="2"/>
      <charset val="0"/>
    </font>
    <font>
      <sz val="11"/>
      <color theme="1"/>
      <name val="Calibri"/>
      <family val="2"/>
      <charset val="0"/>
    </font>
    <font>
      <b/>
      <sz val="11"/>
      <color theme="1"/>
      <name val="Calibri"/>
      <family val="2"/>
      <charset val="0"/>
      <scheme val="minor"/>
    </font>
    <font>
      <sz val="11"/>
      <color theme="1"/>
      <name val="Arial"/>
      <family val="2"/>
      <charset val="0"/>
    </font>
    <font>
      <b/>
      <sz val="12"/>
      <color theme="1"/>
      <name val="Arial"/>
      <family val="2"/>
      <charset val="0"/>
    </font>
    <font>
      <u val="single"/>
      <sz val="11"/>
      <color theme="10"/>
      <name val="Calibri"/>
      <family val="2"/>
      <charset val="0"/>
      <scheme val="minor"/>
    </font>
    <font>
      <sz val="12"/>
      <name val="Arial"/>
      <family val="2"/>
      <charset val="0"/>
    </font>
    <font>
      <u val="single"/>
      <sz val="11"/>
      <color theme="10"/>
      <name val="Arial"/>
      <family val="2"/>
      <charset val="0"/>
    </font>
    <font>
      <b/>
      <u val="single"/>
      <sz val="11"/>
      <color theme="10"/>
      <name val="Arial"/>
      <family val="2"/>
      <charset val="0"/>
    </font>
    <font>
      <sz val="11"/>
      <name val="Arial"/>
      <family val="2"/>
      <charset val="0"/>
    </font>
    <font>
      <b/>
      <sz val="18"/>
      <color theme="1"/>
      <name val="Arial"/>
      <family val="2"/>
      <charset val="0"/>
    </font>
    <font>
      <sz val="18"/>
      <color theme="1"/>
      <name val="Arial"/>
      <family val="2"/>
      <charset val="0"/>
    </font>
    <font>
      <sz val="10"/>
      <name val="Arial"/>
      <family val="2"/>
      <charset val="0"/>
    </font>
    <font>
      <b/>
      <sz val="14"/>
      <color theme="0"/>
      <name val="Arial"/>
      <family val="2"/>
      <charset val="0"/>
    </font>
    <font>
      <b/>
      <sz val="10"/>
      <name val="Arial"/>
      <family val="2"/>
      <charset val="0"/>
    </font>
    <font>
      <b/>
      <sz val="14"/>
      <name val="Arial"/>
      <family val="2"/>
      <charset val="0"/>
    </font>
    <font>
      <b/>
      <sz val="10"/>
      <color indexed="9"/>
      <name val="Arial"/>
      <family val="2"/>
      <charset val="0"/>
    </font>
    <font>
      <b/>
      <sz val="10"/>
      <color theme="0"/>
      <name val="Arial"/>
      <family val="2"/>
      <charset val="0"/>
    </font>
    <font>
      <b/>
      <u val="single"/>
      <sz val="11"/>
      <color theme="10"/>
      <name val="Calibri"/>
      <family val="2"/>
      <charset val="0"/>
      <scheme val="minor"/>
    </font>
    <font>
      <b/>
      <sz val="12"/>
      <name val="Arial"/>
      <family val="2"/>
      <charset val="0"/>
    </font>
    <font>
      <b/>
      <sz val="11"/>
      <name val="Arial"/>
      <family val="2"/>
      <charset val="0"/>
    </font>
    <font>
      <b/>
      <sz val="11"/>
      <color indexed="9"/>
      <name val="Arial"/>
      <family val="2"/>
      <charset val="0"/>
    </font>
  </fonts>
  <fills count="14">
    <fill>
      <patternFill patternType="none">
        <fgColor indexed="64"/>
        <bgColor indexed="65"/>
      </patternFill>
    </fill>
    <fill>
      <patternFill patternType="gray125">
        <fgColor indexed="64"/>
        <bgColor indexed="65"/>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rgb="FF0070C0"/>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0.34998626667073579"/>
        <bgColor indexed="64"/>
      </patternFill>
    </fill>
    <fill>
      <patternFill patternType="solid">
        <fgColor theme="2" tint="-0.249977111117893"/>
        <bgColor indexed="64"/>
      </patternFill>
    </fill>
    <fill>
      <patternFill patternType="solid">
        <fgColor rgb="FF99CCFF"/>
        <bgColor indexed="64"/>
      </patternFill>
    </fill>
    <fill>
      <patternFill patternType="solid">
        <fgColor rgb="FFFF0000"/>
        <bgColor indexed="64"/>
      </patternFill>
    </fill>
    <fill>
      <patternFill patternType="solid">
        <fgColor rgb="FF00206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55"/>
      </left>
      <right style="medium">
        <color indexed="55"/>
      </right>
      <top style="medium">
        <color indexed="55"/>
      </top>
      <bottom style="medium">
        <color indexed="55"/>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diagonal/>
    </border>
    <border>
      <left style="thin">
        <color indexed="64"/>
      </left>
      <right style="thin">
        <color indexed="64"/>
      </right>
      <top/>
      <bottom/>
      <diagonal/>
    </border>
    <border>
      <left style="medium">
        <color indexed="55"/>
      </left>
      <right/>
      <top style="medium">
        <color indexed="55"/>
      </top>
      <bottom style="medium">
        <color indexed="55"/>
      </bottom>
      <diagonal/>
    </border>
    <border>
      <left style="medium">
        <color indexed="55"/>
      </left>
      <right style="medium">
        <color indexed="55"/>
      </right>
      <top/>
      <bottom style="medium">
        <color indexed="55"/>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3">
    <xf numFmtId="0" fontId="0" fillId="0" borderId="0"/>
    <xf numFmtId="0" fontId="2" fillId="0" borderId="0"/>
    <xf numFmtId="0" fontId="6" fillId="0" borderId="0" applyAlignment="0" applyBorder="0" applyNumberFormat="0" applyFill="0" applyProtection="0"/>
    <xf numFmtId="0" fontId="7" fillId="0" borderId="0"/>
    <xf numFmtId="0" fontId="8" fillId="0" borderId="0" applyAlignment="0" applyBorder="0" applyNumberFormat="0" applyFill="0" applyProtection="0"/>
    <xf numFmtId="0" fontId="13" fillId="0" borderId="0" applyAlignment="0" applyBorder="0" applyNumberFormat="0" applyFill="0" applyProtection="0"/>
  </cellStyleXfs>
  <cellXfs>
    <xf numFmtId="0" fontId="0" fillId="0" borderId="0" xfId="0"/>
    <xf numFmtId="0" fontId="0" fillId="0" borderId="0" xfId="0" applyAlignment="1">
      <alignment horizontal="center"/>
    </xf>
    <xf numFmtId="0" fontId="0" fillId="0" borderId="1" xfId="0" applyAlignment="1" applyBorder="1">
      <alignment horizontal="center"/>
    </xf>
    <xf numFmtId="0" fontId="0" fillId="0" borderId="1" xfId="0" applyAlignment="1" applyBorder="1">
      <alignment horizontal="left"/>
    </xf>
    <xf numFmtId="0" fontId="0" fillId="0" borderId="2" xfId="0" applyBorder="1"/>
    <xf numFmtId="0" fontId="0" fillId="0" borderId="2" xfId="0" applyAlignment="1" applyBorder="1">
      <alignment horizontal="center"/>
    </xf>
    <xf numFmtId="0" fontId="2" fillId="0" borderId="0" xfId="1" applyFont="1"/>
    <xf numFmtId="0" fontId="2" fillId="0" borderId="0" xfId="1" applyAlignment="1" applyFont="1">
      <alignment vertical="center"/>
    </xf>
    <xf numFmtId="0" fontId="6" fillId="0" borderId="0" xfId="2" applyAlignment="1" applyFont="1">
      <alignment vertical="center"/>
    </xf>
    <xf numFmtId="0" fontId="6" fillId="0" borderId="0" xfId="2" applyAlignment="1" applyFont="1">
      <alignment vertical="center" wrapText="1"/>
    </xf>
    <xf numFmtId="0" fontId="2" fillId="0" borderId="0" xfId="1" applyAlignment="1" applyFont="1">
      <alignment horizontal="center"/>
    </xf>
    <xf numFmtId="0" fontId="0" fillId="0" borderId="0" xfId="1" applyFont="1"/>
    <xf numFmtId="0" fontId="9" fillId="0" borderId="0" xfId="2" applyAlignment="1" applyFont="1">
      <alignment vertical="center"/>
    </xf>
    <xf numFmtId="0" fontId="9" fillId="0" borderId="0" xfId="2" applyAlignment="1" applyFont="1">
      <alignment vertical="center" wrapText="1"/>
    </xf>
    <xf numFmtId="0" fontId="1" fillId="0" borderId="0" xfId="1" applyFont="1"/>
    <xf numFmtId="0" fontId="8" fillId="0" borderId="0" xfId="2" applyAlignment="1" applyFont="1">
      <alignment vertical="center"/>
    </xf>
    <xf numFmtId="0" fontId="9" fillId="0" borderId="0" xfId="2" applyAlignment="1" applyFont="1">
      <alignment horizontal="left" vertical="center"/>
    </xf>
    <xf numFmtId="0" fontId="9" fillId="0" borderId="0" xfId="4" applyAlignment="1" applyFont="1">
      <alignment vertical="center"/>
    </xf>
    <xf numFmtId="0" fontId="11" fillId="0" borderId="0" xfId="1" applyAlignment="1" applyFont="1">
      <alignment vertical="top" wrapText="1"/>
    </xf>
    <xf numFmtId="0" fontId="0" fillId="0" borderId="1" xfId="0" applyAlignment="1" applyBorder="1">
      <alignment horizontal="center" vertical="center"/>
    </xf>
    <xf numFmtId="0" fontId="15" fillId="0" borderId="0" xfId="5" applyFont="1" applyProtection="1">
      <protection locked="0"/>
    </xf>
    <xf numFmtId="0" fontId="15" fillId="0" borderId="0" xfId="5" applyFont="1" applyNumberFormat="1" applyProtection="1">
      <protection locked="0"/>
    </xf>
    <xf numFmtId="49" fontId="15" fillId="0" borderId="0" xfId="5" applyFont="1" applyNumberFormat="1" applyProtection="1">
      <protection locked="0"/>
    </xf>
    <xf numFmtId="164" fontId="15" fillId="0" borderId="0" xfId="5" applyFont="1" applyNumberFormat="1" applyProtection="1">
      <protection locked="0"/>
    </xf>
    <xf numFmtId="1" fontId="15" fillId="0" borderId="0" xfId="5" applyFont="1" applyNumberFormat="1" applyProtection="1">
      <protection locked="0"/>
    </xf>
    <xf numFmtId="164" fontId="15" fillId="0" borderId="0" xfId="5" applyAlignment="1" applyFont="1" applyNumberFormat="1">
      <alignment horizontal="center"/>
    </xf>
    <xf numFmtId="0" fontId="15" fillId="0" borderId="0" xfId="5" applyFont="1"/>
    <xf numFmtId="0" fontId="16" fillId="0" borderId="0" xfId="5" applyFont="1" applyProtection="1">
      <protection locked="0"/>
    </xf>
    <xf numFmtId="165" fontId="15" fillId="0" borderId="3" xfId="5" applyBorder="1" applyFont="1" applyNumberFormat="1" applyFill="1" applyProtection="1">
      <protection locked="0"/>
    </xf>
    <xf numFmtId="0" fontId="15" fillId="0" borderId="0" xfId="5" applyFont="1" applyFill="1" applyProtection="1">
      <protection locked="0"/>
    </xf>
    <xf numFmtId="0" fontId="15" fillId="0" borderId="0" xfId="5" applyBorder="1" applyFont="1" applyFill="1" applyProtection="1">
      <protection locked="0"/>
    </xf>
    <xf numFmtId="0" fontId="15" fillId="0" borderId="0" xfId="5" applyBorder="1" applyFont="1" applyNumberFormat="1" applyFill="1" applyProtection="1">
      <protection locked="0"/>
    </xf>
    <xf numFmtId="49" fontId="15" fillId="0" borderId="0" xfId="5" applyBorder="1" applyFont="1" applyNumberFormat="1" applyFill="1" applyProtection="1">
      <protection locked="0"/>
    </xf>
    <xf numFmtId="164" fontId="15" fillId="0" borderId="0" xfId="5" applyBorder="1" applyFont="1" applyNumberFormat="1" applyFill="1" applyProtection="1">
      <protection locked="0"/>
    </xf>
    <xf numFmtId="1" fontId="15" fillId="0" borderId="0" xfId="5" applyBorder="1" applyFont="1" applyNumberFormat="1" applyFill="1" applyProtection="1">
      <protection locked="0"/>
    </xf>
    <xf numFmtId="0" fontId="15" fillId="0" borderId="3" xfId="5" applyBorder="1" applyFont="1" applyFill="1" applyProtection="1">
      <protection locked="0"/>
    </xf>
    <xf numFmtId="3" fontId="15" fillId="0" borderId="3" xfId="5" applyAlignment="1" applyBorder="1" applyFont="1" applyNumberFormat="1" applyFill="1" applyProtection="1">
      <protection locked="0"/>
    </xf>
    <xf numFmtId="0" fontId="18" fillId="0" borderId="0" xfId="5" applyFont="1" applyFill="1" applyProtection="1">
      <protection locked="0"/>
    </xf>
    <xf numFmtId="0" fontId="15" fillId="0" borderId="0" xfId="3" applyFont="1" applyProtection="1">
      <protection locked="0"/>
    </xf>
    <xf numFmtId="0" fontId="15" fillId="0" borderId="0" xfId="5" applyAlignment="1" applyBorder="1" applyFont="1" applyNumberFormat="1" applyProtection="1">
      <alignment horizontal="left" vertical="top" wrapText="1"/>
      <protection locked="0"/>
    </xf>
    <xf numFmtId="49" fontId="15" fillId="0" borderId="0" xfId="5" applyAlignment="1" applyBorder="1" applyFont="1" applyNumberFormat="1" applyProtection="1">
      <alignment horizontal="left" vertical="top" wrapText="1"/>
      <protection locked="0"/>
    </xf>
    <xf numFmtId="164" fontId="15" fillId="0" borderId="0" xfId="5" applyAlignment="1" applyBorder="1" applyFont="1" applyNumberFormat="1" applyProtection="1">
      <alignment horizontal="left" vertical="top" wrapText="1"/>
      <protection locked="0"/>
    </xf>
    <xf numFmtId="1" fontId="15" fillId="0" borderId="0" xfId="5" applyAlignment="1" applyBorder="1" applyFont="1" applyNumberFormat="1" applyProtection="1">
      <alignment horizontal="left" vertical="top" wrapText="1"/>
      <protection locked="0"/>
    </xf>
    <xf numFmtId="0" fontId="19" fillId="0" borderId="0" xfId="2" applyFont="1"/>
    <xf numFmtId="0" fontId="20" fillId="0" borderId="0" xfId="3" applyAlignment="1" applyFont="1" applyProtection="1">
      <alignment horizontal="left" wrapText="1"/>
      <protection locked="0"/>
    </xf>
    <xf numFmtId="49" fontId="20" fillId="0" borderId="0" xfId="3" applyAlignment="1" applyFont="1" applyNumberFormat="1" applyProtection="1">
      <alignment horizontal="left" wrapText="1"/>
      <protection locked="0"/>
    </xf>
    <xf numFmtId="0" fontId="20" fillId="0" borderId="0" xfId="3" applyAlignment="1" applyFont="1" applyProtection="1">
      <alignment horizontal="center" wrapText="1"/>
      <protection locked="0"/>
    </xf>
    <xf numFmtId="0" fontId="21" fillId="0" borderId="0" xfId="5" applyAlignment="1" applyBorder="1" applyFont="1" applyNumberFormat="1" applyProtection="1">
      <alignment horizontal="left" wrapText="1"/>
      <protection locked="0"/>
    </xf>
    <xf numFmtId="49" fontId="21" fillId="0" borderId="0" xfId="5" applyAlignment="1" applyBorder="1" applyFont="1" applyNumberFormat="1" applyProtection="1">
      <alignment horizontal="left" wrapText="1"/>
      <protection locked="0"/>
    </xf>
    <xf numFmtId="164" fontId="21" fillId="0" borderId="0" xfId="5" applyAlignment="1" applyBorder="1" applyFont="1" applyNumberFormat="1" applyProtection="1">
      <alignment horizontal="left" wrapText="1"/>
      <protection locked="0"/>
    </xf>
    <xf numFmtId="1" fontId="21" fillId="0" borderId="0" xfId="5" applyAlignment="1" applyBorder="1" applyFont="1" applyNumberFormat="1" applyProtection="1">
      <alignment horizontal="left" wrapText="1"/>
      <protection locked="0"/>
    </xf>
    <xf numFmtId="164" fontId="21" fillId="0" borderId="0" xfId="5" applyAlignment="1" applyFont="1" applyNumberFormat="1">
      <alignment horizontal="center"/>
    </xf>
    <xf numFmtId="0" fontId="21" fillId="0" borderId="0" xfId="5" applyFont="1"/>
    <xf numFmtId="0" fontId="15" fillId="2" borderId="4" xfId="3" applyAlignment="1" applyBorder="1" applyFont="1" applyFill="1" applyProtection="1">
      <alignment wrapText="1"/>
      <protection locked="0"/>
    </xf>
    <xf numFmtId="0" fontId="15" fillId="3" borderId="4" xfId="5" applyAlignment="1" applyBorder="1" applyFont="1" applyNumberFormat="1" applyFill="1" applyProtection="1">
      <alignment horizontal="left" wrapText="1"/>
      <protection locked="0"/>
    </xf>
    <xf numFmtId="0" fontId="15" fillId="4" borderId="4" xfId="3" applyAlignment="1" applyBorder="1" applyFont="1" applyFill="1" applyProtection="1">
      <alignment horizontal="left" wrapText="1"/>
      <protection locked="0"/>
    </xf>
    <xf numFmtId="0" fontId="15" fillId="0" borderId="0" xfId="5" applyFont="1" applyFill="1"/>
    <xf numFmtId="0" fontId="15" fillId="0" borderId="0" xfId="5" applyAlignment="1" applyBorder="1" applyFont="1" applyNumberFormat="1" applyFill="1" applyProtection="1">
      <alignment horizontal="left" wrapText="1"/>
      <protection locked="0"/>
    </xf>
    <xf numFmtId="49" fontId="15" fillId="0" borderId="0" xfId="5" applyAlignment="1" applyBorder="1" applyFont="1" applyNumberFormat="1" applyFill="1" applyProtection="1">
      <alignment horizontal="left" wrapText="1"/>
      <protection locked="0"/>
    </xf>
    <xf numFmtId="164" fontId="15" fillId="0" borderId="0" xfId="5" applyAlignment="1" applyBorder="1" applyFont="1" applyNumberFormat="1" applyFill="1" applyProtection="1">
      <alignment horizontal="left" wrapText="1"/>
      <protection locked="0"/>
    </xf>
    <xf numFmtId="1" fontId="15" fillId="0" borderId="0" xfId="5" applyAlignment="1" applyBorder="1" applyFont="1" applyNumberFormat="1" applyFill="1" applyProtection="1">
      <alignment horizontal="left" wrapText="1"/>
      <protection locked="0"/>
    </xf>
    <xf numFmtId="0" fontId="15" fillId="0" borderId="0" xfId="5" applyAlignment="1" applyBorder="1" applyFont="1" applyNumberFormat="1" applyFill="1" applyProtection="1">
      <alignment horizontal="center" wrapText="1"/>
      <protection locked="0"/>
    </xf>
    <xf numFmtId="0" fontId="22" fillId="0" borderId="5" xfId="3" applyBorder="1" applyFont="1"/>
    <xf numFmtId="49" fontId="22" fillId="0" borderId="5" xfId="3" applyBorder="1" applyFont="1" applyNumberFormat="1"/>
    <xf numFmtId="0" fontId="22" fillId="0" borderId="5" xfId="3" applyAlignment="1" applyBorder="1" applyFont="1">
      <alignment horizontal="center"/>
    </xf>
    <xf numFmtId="0" fontId="15" fillId="0" borderId="0" xfId="5" applyAlignment="1" applyBorder="1" applyFont="1" applyNumberFormat="1" applyFill="1" applyProtection="1">
      <alignment horizontal="left"/>
      <protection locked="0"/>
    </xf>
    <xf numFmtId="0" fontId="15" fillId="0" borderId="0" xfId="5" applyAlignment="1" applyBorder="1" applyFont="1" applyFill="1"/>
    <xf numFmtId="0" fontId="22" fillId="5" borderId="5" xfId="3" applyAlignment="1" applyBorder="1" applyFont="1" applyFill="1">
      <alignment wrapText="1"/>
    </xf>
    <xf numFmtId="49" fontId="22" fillId="5" borderId="5" xfId="3" applyAlignment="1" applyBorder="1" applyFont="1" applyNumberFormat="1" applyFill="1">
      <alignment wrapText="1"/>
    </xf>
    <xf numFmtId="0" fontId="22" fillId="5" borderId="5" xfId="3" applyAlignment="1" applyBorder="1" applyFont="1" applyFill="1">
      <alignment horizontal="center" wrapText="1"/>
    </xf>
    <xf numFmtId="0" fontId="22" fillId="0" borderId="5" xfId="3" applyAlignment="1" applyBorder="1" applyFont="1">
      <alignment wrapText="1"/>
    </xf>
    <xf numFmtId="0" fontId="20" fillId="0" borderId="0" xfId="5" applyAlignment="1" applyFont="1">
      <alignment wrapText="1"/>
    </xf>
    <xf numFmtId="0" fontId="3" fillId="0" borderId="0" xfId="1" applyFont="1"/>
    <xf numFmtId="14" fontId="0" fillId="6" borderId="1" xfId="0" applyAlignment="1" applyBorder="1" applyNumberFormat="1" applyFill="1">
      <alignment horizontal="center" textRotation="90"/>
    </xf>
    <xf numFmtId="0" fontId="0" fillId="7" borderId="1" xfId="0" applyAlignment="1" applyBorder="1" applyFill="1">
      <alignment horizontal="center"/>
    </xf>
    <xf numFmtId="0" fontId="1" fillId="8" borderId="1" xfId="0" applyAlignment="1" applyBorder="1" applyFont="1" applyFill="1">
      <alignment horizontal="center"/>
    </xf>
    <xf numFmtId="0" fontId="3" fillId="0" borderId="0" xfId="0" applyFont="1"/>
    <xf numFmtId="49" fontId="3" fillId="0" borderId="0" xfId="0" applyFont="1" applyNumberFormat="1"/>
    <xf numFmtId="0" fontId="1" fillId="8" borderId="1" xfId="0" applyAlignment="1" applyBorder="1" applyFont="1" applyFill="1">
      <alignment horizontal="left"/>
    </xf>
    <xf numFmtId="0" fontId="0" fillId="0" borderId="0" xfId="0" applyAlignment="1">
      <alignment horizontal="left"/>
    </xf>
    <xf numFmtId="0" fontId="3" fillId="0" borderId="0" xfId="0" applyAlignment="1" applyFont="1">
      <alignment horizontal="center"/>
    </xf>
    <xf numFmtId="0" fontId="0" fillId="0" borderId="6" xfId="0" applyAlignment="1" applyBorder="1">
      <alignment horizontal="center"/>
    </xf>
    <xf numFmtId="0" fontId="0" fillId="9" borderId="1" xfId="0" applyAlignment="1" applyBorder="1" applyFill="1">
      <alignment horizontal="center"/>
    </xf>
    <xf numFmtId="0" fontId="0" fillId="7" borderId="6" xfId="0" applyAlignment="1" applyBorder="1" applyFill="1">
      <alignment horizontal="center"/>
    </xf>
    <xf numFmtId="0" fontId="0" fillId="10" borderId="1" xfId="0" applyAlignment="1" applyBorder="1" applyFill="1">
      <alignment horizontal="center"/>
    </xf>
    <xf numFmtId="0" fontId="0" fillId="0" borderId="1" xfId="0" applyBorder="1"/>
    <xf numFmtId="0" fontId="15" fillId="2" borderId="1" xfId="3" applyAlignment="1" applyBorder="1" applyFont="1" applyFill="1" applyProtection="1">
      <alignment vertical="center" wrapText="1"/>
      <protection locked="0"/>
    </xf>
    <xf numFmtId="0" fontId="15" fillId="11" borderId="1" xfId="5" applyAlignment="1" applyBorder="1" applyFont="1" applyNumberFormat="1" applyFill="1" applyProtection="1">
      <alignment horizontal="left" vertical="center" wrapText="1"/>
      <protection locked="0"/>
    </xf>
    <xf numFmtId="0" fontId="21" fillId="12" borderId="1" xfId="5" applyAlignment="1" applyBorder="1" applyFont="1" applyNumberFormat="1" applyFill="1" applyProtection="1">
      <alignment horizontal="left" wrapText="1"/>
      <protection locked="0"/>
    </xf>
    <xf numFmtId="0" fontId="15" fillId="4" borderId="1" xfId="3" applyAlignment="1" applyBorder="1" applyFont="1" applyFill="1" applyProtection="1">
      <alignment horizontal="left" vertical="center" wrapText="1"/>
      <protection locked="0"/>
    </xf>
    <xf numFmtId="0" fontId="15" fillId="0" borderId="1" xfId="5" applyAlignment="1" applyBorder="1" applyFont="1" applyFill="1">
      <alignment vertical="center" wrapText="1"/>
    </xf>
    <xf numFmtId="14" fontId="0" fillId="0" borderId="0" xfId="0" applyNumberFormat="1"/>
    <xf numFmtId="0" fontId="14" fillId="13" borderId="0" xfId="5" applyAlignment="1" applyFont="1" applyFill="1" applyProtection="1">
      <alignment vertical="center"/>
      <protection locked="0"/>
    </xf>
    <xf numFmtId="0" fontId="17" fillId="5" borderId="7" xfId="5" applyAlignment="1" applyBorder="1" applyFont="1" applyFill="1" applyProtection="1">
      <protection locked="0"/>
    </xf>
    <xf numFmtId="165" fontId="15" fillId="0" borderId="1" xfId="5" applyAlignment="1" applyBorder="1" applyFont="1" applyNumberFormat="1" applyFill="1" applyProtection="1">
      <alignment horizontal="left"/>
      <protection locked="0"/>
    </xf>
    <xf numFmtId="0" fontId="15" fillId="0" borderId="8" xfId="5" applyBorder="1" applyFont="1" applyFill="1" applyProtection="1">
      <protection locked="0"/>
    </xf>
    <xf numFmtId="0" fontId="0" fillId="0" borderId="9" xfId="0" applyAlignment="1" applyBorder="1">
      <alignment vertical="center" wrapText="1"/>
    </xf>
    <xf numFmtId="0" fontId="15" fillId="0" borderId="0" xfId="5" applyAlignment="1" applyBorder="1" applyFont="1" applyFill="1">
      <alignment vertical="center" wrapText="1"/>
    </xf>
    <xf numFmtId="0" fontId="0" fillId="0" borderId="0" xfId="1" applyAlignment="1" applyFont="1">
      <alignment horizontal="left" vertical="top" wrapText="1"/>
    </xf>
    <xf numFmtId="0" fontId="10" fillId="0" borderId="0" xfId="2" applyAlignment="1" applyFont="1">
      <alignment horizontal="left" vertical="top"/>
    </xf>
    <xf numFmtId="0" fontId="0" fillId="0" borderId="1" xfId="0" applyAlignment="1" applyBorder="1">
      <alignment horizontal="center" vertical="center" wrapText="1"/>
    </xf>
    <xf numFmtId="0" fontId="0" fillId="0" borderId="10" xfId="0" applyAlignment="1" applyBorder="1">
      <alignment horizontal="center" vertical="center" wrapText="1"/>
    </xf>
    <xf numFmtId="0" fontId="0" fillId="0" borderId="11" xfId="0" applyAlignment="1" applyBorder="1">
      <alignment horizontal="center" vertical="center" wrapText="1"/>
    </xf>
    <xf numFmtId="0" fontId="0" fillId="0" borderId="12" xfId="0" applyAlignment="1" applyBorder="1">
      <alignment horizontal="center" vertical="center" wrapText="1"/>
    </xf>
    <xf numFmtId="0" fontId="0" fillId="0" borderId="9" xfId="0" applyAlignment="1" applyBorder="1">
      <alignment horizontal="center" vertical="center" wrapText="1"/>
    </xf>
    <xf numFmtId="0" fontId="0" fillId="0" borderId="0" xfId="0" applyAlignment="1">
      <alignment horizontal="center" vertical="center" wrapText="1"/>
    </xf>
    <xf numFmtId="0" fontId="0" fillId="0" borderId="13" xfId="0" applyAlignment="1" applyBorder="1">
      <alignment horizontal="center" vertical="center" wrapText="1"/>
    </xf>
    <xf numFmtId="0" fontId="0" fillId="0" borderId="14" xfId="0" applyAlignment="1" applyBorder="1">
      <alignment horizontal="center" vertical="center" wrapText="1"/>
    </xf>
    <xf numFmtId="0" fontId="0" fillId="0" borderId="15" xfId="0" applyAlignment="1" applyBorder="1">
      <alignment horizontal="center" vertical="center" wrapText="1"/>
    </xf>
    <xf numFmtId="0" fontId="0" fillId="0" borderId="16" xfId="0" applyAlignment="1" applyBorder="1">
      <alignment horizontal="center" vertical="center" wrapText="1"/>
    </xf>
    <xf numFmtId="0" fontId="0" fillId="7" borderId="17" xfId="0" applyAlignment="1" applyBorder="1" applyFill="1">
      <alignment horizontal="center" wrapText="1"/>
    </xf>
    <xf numFmtId="0" fontId="0" fillId="7" borderId="6" xfId="0" applyAlignment="1" applyBorder="1" applyFill="1">
      <alignment horizontal="center" wrapText="1"/>
    </xf>
    <xf numFmtId="0" fontId="0" fillId="7" borderId="18" xfId="0" applyAlignment="1" applyBorder="1" applyFill="1">
      <alignment horizontal="center" wrapText="1"/>
    </xf>
    <xf numFmtId="0" fontId="5" fillId="0" borderId="9" xfId="0" applyAlignment="1" applyBorder="1" applyFont="1">
      <alignment horizontal="right" vertical="center" wrapText="1"/>
    </xf>
    <xf numFmtId="0" fontId="5" fillId="0" borderId="0" xfId="0" applyAlignment="1" applyFont="1">
      <alignment horizontal="right" vertical="center" wrapText="1"/>
    </xf>
    <xf numFmtId="14" fontId="1" fillId="0" borderId="9" xfId="0" applyAlignment="1" applyBorder="1" applyFont="1" applyNumberFormat="1">
      <alignment horizontal="right" vertical="center"/>
    </xf>
    <xf numFmtId="14" fontId="1" fillId="0" borderId="0" xfId="0" applyAlignment="1" applyFont="1" applyNumberFormat="1">
      <alignment horizontal="right" vertical="center"/>
    </xf>
    <xf numFmtId="14" fontId="5" fillId="0" borderId="9" xfId="0" applyAlignment="1" applyBorder="1" applyFont="1" applyNumberFormat="1">
      <alignment horizontal="right" vertical="center"/>
    </xf>
    <xf numFmtId="14" fontId="5" fillId="0" borderId="0" xfId="0" applyAlignment="1" applyFont="1" applyNumberFormat="1">
      <alignment horizontal="right" vertical="center"/>
    </xf>
    <xf numFmtId="0" fontId="17" fillId="5" borderId="3" xfId="5" applyAlignment="1" applyBorder="1" applyFont="1" applyFill="1" applyProtection="1">
      <protection locked="0"/>
    </xf>
    <xf numFmtId="0" fontId="17" fillId="5" borderId="8" xfId="5" applyAlignment="1" applyBorder="1" applyFont="1" applyFill="1" applyProtection="1">
      <protection locked="0"/>
    </xf>
    <xf numFmtId="0" fontId="15" fillId="5" borderId="3" xfId="5" applyAlignment="1" applyBorder="1" applyFont="1" applyFill="1" applyProtection="1">
      <protection locked="0"/>
    </xf>
    <xf numFmtId="0" fontId="18" fillId="5" borderId="9" xfId="3" applyAlignment="1" applyBorder="1" applyFont="1" applyFill="1" applyProtection="1">
      <alignment horizontal="center" vertical="center" wrapText="1"/>
      <protection locked="0"/>
    </xf>
    <xf numFmtId="0" fontId="18" fillId="5" borderId="0" xfId="3" applyAlignment="1" applyFont="1" applyFill="1" applyProtection="1">
      <alignment horizontal="center" vertical="center" wrapText="1"/>
      <protection locked="0"/>
    </xf>
    <xf numFmtId="0" fontId="14" fillId="13" borderId="0" xfId="5" applyAlignment="1" applyFont="1" applyFill="1" applyProtection="1">
      <alignment horizontal="left" vertical="center"/>
      <protection locked="0"/>
    </xf>
    <xf numFmtId="0" fontId="18" fillId="5" borderId="19" xfId="3" applyAlignment="1" applyBorder="1" applyFont="1" applyFill="1" applyProtection="1">
      <alignment horizontal="center" vertical="center" wrapText="1"/>
      <protection locked="0"/>
    </xf>
    <xf numFmtId="0" fontId="18" fillId="5" borderId="20" xfId="3" applyAlignment="1" applyBorder="1" applyFont="1" applyFill="1" applyProtection="1">
      <alignment horizontal="center" vertical="center" wrapText="1"/>
      <protection locked="0"/>
    </xf>
  </cellXfs>
  <cellStyles count="6">
    <cellStyle name="Hyperlink" xfId="4" builtinId="8"/>
    <cellStyle name="Hyperlink 2" xfId="2"/>
    <cellStyle name="Normal" xfId="0" builtinId="0"/>
    <cellStyle name="Normal 2" xfId="1"/>
    <cellStyle name="Normal 4" xfId="3"/>
    <cellStyle name="Normal_2011-07-27 Hampshire &amp; Isle of Wight Vacancies" xfId="5"/>
  </cellStyles>
  <dxfs>
    <dxf>
      <fill>
        <patternFill>
          <bgColor rgb="FFFF0000"/>
        </patternFill>
      </fill>
    </dxf>
    <dxf>
      <fill>
        <patternFill>
          <bgColor rgb="FFCCFFCC"/>
        </patternFill>
      </fill>
    </dxf>
    <dxf>
      <fill>
        <patternFill>
          <bgColor rgb="FFFFFF99"/>
        </patternFill>
      </fill>
    </dxf>
    <dxf>
      <fill>
        <patternFill>
          <bgColor rgb="FF99CCFF"/>
        </patternFill>
      </fill>
    </dxf>
    <dxf>
      <fill>
        <patternFill>
          <bgColor rgb="FFCCFFCC"/>
        </patternFill>
      </fill>
    </dxf>
    <dxf>
      <fill>
        <patternFill>
          <bgColor rgb="FFFFFF99"/>
        </patternFill>
      </fill>
    </dxf>
    <dxf>
      <fill>
        <patternFill>
          <bgColor rgb="FF99CCFF"/>
        </patternFill>
      </fill>
    </dxf>
    <dxf>
      <fill>
        <patternFill>
          <bgColor rgb="FFCCFFCC"/>
        </patternFill>
      </fill>
    </dxf>
    <dxf>
      <fill>
        <patternFill>
          <bgColor rgb="FFFFFF99"/>
        </patternFill>
      </fill>
    </dxf>
    <dxf>
      <fill>
        <patternFill>
          <bgColor rgb="FF99CCFF"/>
        </patternFill>
      </fill>
    </dxf>
    <dxf>
      <fill>
        <patternFill>
          <bgColor rgb="FFCCFFCC"/>
        </patternFill>
      </fill>
    </dxf>
    <dxf>
      <fill>
        <patternFill>
          <bgColor rgb="FFFFFF99"/>
        </patternFill>
      </fill>
    </dxf>
    <dxf>
      <fill>
        <patternFill>
          <bgColor rgb="FF99CCFF"/>
        </patternFill>
      </fill>
    </dxf>
    <dxf>
      <fill>
        <patternFill>
          <bgColor rgb="FFFF0000"/>
        </patternFill>
      </fill>
    </dxf>
    <dxf>
      <fill>
        <patternFill>
          <bgColor rgb="FFCCFFCC"/>
        </patternFill>
      </fill>
    </dxf>
    <dxf>
      <fill>
        <patternFill>
          <bgColor rgb="FFFFFF99"/>
        </patternFill>
      </fill>
    </dxf>
    <dxf>
      <fill>
        <patternFill>
          <bgColor rgb="FF99CCFF"/>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3.xml" /><Relationship Id="rId8" Type="http://schemas.openxmlformats.org/officeDocument/2006/relationships/customXml" Target="../customXml/item1.xml" /><Relationship Id="rId7" Type="http://schemas.openxmlformats.org/officeDocument/2006/relationships/theme" Target="theme/theme1.xml" /><Relationship Id="rId1" Type="http://schemas.openxmlformats.org/officeDocument/2006/relationships/worksheet" Target="worksheets/sheet1.xml" /><Relationship Id="rId11" Type="http://schemas.openxmlformats.org/officeDocument/2006/relationships/connections" Target="connections.xml" /><Relationship Id="rId4" Type="http://schemas.openxmlformats.org/officeDocument/2006/relationships/worksheet" Target="worksheets/sheet4.xml" /><Relationship Id="rId2" Type="http://schemas.openxmlformats.org/officeDocument/2006/relationships/worksheet" Target="worksheets/sheet2.xml" /><Relationship Id="rId5" Type="http://schemas.openxmlformats.org/officeDocument/2006/relationships/worksheet" Target="worksheets/sheet5.xml" /><Relationship Id="rId10" Type="http://schemas.openxmlformats.org/officeDocument/2006/relationships/sharedStrings" Target="sharedStrings.xml" /><Relationship Id="rId6" Type="http://schemas.openxmlformats.org/officeDocument/2006/relationships/worksheet" Target="worksheets/sheet6.xml" /><Relationship Id="rId9"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jpeg" /></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00125" cy="1143000"/>
    <xdr:pic macro="">
      <xdr:nvPicPr>
        <xdr:cNvPr id="2" name="Picture 1">
          <a:extLst xmlns:a="http://schemas.openxmlformats.org/drawingml/2006/main">
            <a:ext uri="{FF2B5EF4-FFF2-40B4-BE49-F238E27FC236}">
              <a16:creationId xmlns:a16="http://schemas.microsoft.com/office/drawing/2014/main" id="{1B2AB7A7-491E-4CE0-8CF6-224BCBF563F6}"/>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a:stretch>
          <a:fillRect/>
        </a:stretch>
      </xdr:blipFill>
      <xdr:spPr>
        <a:xfrm>
          <a:off x="0" y="0"/>
          <a:ext cx="997948" cy="997948"/>
        </a:xfrm>
        <a:prstGeom xmlns:a="http://schemas.openxmlformats.org/drawingml/2006/main" prst="rect">
          <a:avLst/>
        </a:prstGeom>
        <a:noFill/>
      </xdr:spPr>
    </xdr:pic>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VacancyExtract_62" growShrinkType="overwriteClear" connectionId="12" xr16:uid="{BACC6717-4AB7-48D8-9896-7433F0B26B37}" autoFormatId="16"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VacancyExtract_8" growShrinkType="overwriteClear" connectionId="7" xr16:uid="{3203B65F-2AD3-4FF0-BE94-2098005D349B}"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VacancyExtract_1" growShrinkType="overwriteClear" connectionId="9" xr16:uid="{5F81174A-94F3-4F1E-A095-89AE05099B68}"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VacancyExtract_2" growShrinkType="overwriteClear" connectionId="10" xr16:uid="{7BDDA2C6-3DB4-4EFE-99D6-F98167359A8F}"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VacancyExtract_7" growShrinkType="overwriteClear" connectionId="6" xr16:uid="{5ECE3B06-6D2D-408A-A519-3107722C3975}"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VacancyExtract_3" growShrinkType="overwriteClear" connectionId="11" xr16:uid="{2A653E17-CD67-474E-939C-91D45778E201}"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VacancyExtract_4" growShrinkType="overwriteClear" connectionId="3" xr16:uid="{C68ED095-5856-4D66-AD62-CC3736D53A0B}"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VacancyExtract" growShrinkType="overwriteClear" connectionId="8" xr16:uid="{3472D7FB-CE95-4FB5-9BAD-C0F61920FFE1}" autoFormatId="16"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VacancyExtract_6" growShrinkType="overwriteClear" connectionId="5" xr16:uid="{0AA265ED-E13B-4594-B770-3FF3526AEE1F}"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VacancyExtract_5" growShrinkType="overwriteClear" connectionId="4" xr16:uid="{51C0A8D7-2A61-4E7E-9ED1-65AA3DDAD531}" autoFormatId="16" applyNumberFormats="0" applyBorderFormats="0" applyFontFormats="1" applyPatternFormats="1" applyAlignmentFormats="0" applyWidthHeightFormats="0"/>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3" Type="http://schemas.openxmlformats.org/officeDocument/2006/relationships/hyperlink" Target="https://gbr01.safelinks.protection.outlook.com/?url=https://www.gov.uk/government/publications/t-levels-resources-for-teachers-and-careers-advisers&amp;data=05|01|John.Spracklen@bcpcouncil.gov.uk|95c5ec2c7995456eb3e908da279c8162|c946331335e140e4944add798ec9e488|1|0|637865852144239471|Unknown|TWFpbGZsb3d8eyJWIjoiMC4wLjAwMDAiLCJQIjoiV2luMzIiLCJBTiI6Ik1haWwiLCJXVCI6Mn0=|3000|||&amp;sdata=KxRdoz7EuXnKl3RXYpP4rHirBZ6Bk+eaL/pLQz+gvJE=&amp;reserved=0" TargetMode="External" /><Relationship Id="rId7" Type="http://schemas.openxmlformats.org/officeDocument/2006/relationships/drawing" Target="/xl/drawings/drawing1.xml" /><Relationship Id="rId4" Type="http://schemas.openxmlformats.org/officeDocument/2006/relationships/hyperlink" Target="https://gbr01.safelinks.protection.outlook.com/?url=https://twitter.com/Apprenticeships&amp;data=05|01|John.Spracklen@bcpcouncil.gov.uk|95c5ec2c7995456eb3e908da279c8162|c946331335e140e4944add798ec9e488|1|0|637865852144395706|Unknown|TWFpbGZsb3d8eyJWIjoiMC4wLjAwMDAiLCJQIjoiV2luMzIiLCJBTiI6Ik1haWwiLCJXVCI6Mn0=|3000|||&amp;sdata=JXBouSbewzkdWPD7T/31gKXcX1arl/vmXYM2FUr0/sM=&amp;reserved=0" TargetMode="External" /><Relationship Id="rId5" Type="http://schemas.openxmlformats.org/officeDocument/2006/relationships/hyperlink" Target="https://www.gov.uk/apply-apprenticeship" TargetMode="External" /><Relationship Id="rId6" Type="http://schemas.openxmlformats.org/officeDocument/2006/relationships/printerSettings" Target="../printerSettings/printerSettings1.bin" /><Relationship Id="rId1" Type="http://schemas.openxmlformats.org/officeDocument/2006/relationships/hyperlink" Target="https://gbr01.safelinks.protection.outlook.com/?url=https://www.apprenticeships.gov.uk/influencers&amp;data=05|01|John.Spracklen@bcpcouncil.gov.uk|95c5ec2c7995456eb3e908da279c8162|c946331335e140e4944add798ec9e488|1|0|637865852144239471|Unknown|TWFpbGZsb3d8eyJWIjoiMC4wLjAwMDAiLCJQIjoiV2luMzIiLCJBTiI6Ik1haWwiLCJXVCI6Mn0=|3000|||&amp;sdata=BYVFkngE1SYhS8VV3c0bcCE70oF50H2PM0qbANnwPEw=&amp;reserved=0" TargetMode="External" /><Relationship Id="rId2" Type="http://schemas.openxmlformats.org/officeDocument/2006/relationships/hyperlink" Target="https://gbr01.safelinks.protection.outlook.com/?url=https://nationalcareers.service.gov.uk/explore-your-education-and-training-choices&amp;data=05|01|John.Spracklen@bcpcouncil.gov.uk|95c5ec2c7995456eb3e908da279c8162|c946331335e140e4944add798ec9e488|1|0|637865852144239471|Unknown|TWFpbGZsb3d8eyJWIjoiMC4wLjAwMDAiLCJQIjoiV2luMzIiLCJBTiI6Ik1haWwiLCJXVCI6Mn0=|3000|||&amp;sdata=Cp6DlR1H1v/BSyDPMlOkjLaPOw/a6sAzYy637qS1Rxs=&amp;reserved=0" TargetMode="External"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3" Type="http://schemas.openxmlformats.org/officeDocument/2006/relationships/queryTable" Target="../queryTables/queryTable1.xml" /><Relationship Id="rId2" Type="http://schemas.openxmlformats.org/officeDocument/2006/relationships/printerSettings" Target="../printerSettings/printerSettings4.bin" /><Relationship Id="rId1" Type="http://schemas.openxmlformats.org/officeDocument/2006/relationships/hyperlink" Target="https://www.findapprenticeship.service.gov.uk/apprenticeshipsearch" TargetMode="External" /></Relationships>
</file>

<file path=xl/worksheets/_rels/sheet5.xml.rels><?xml version="1.0" encoding="utf-8" standalone="yes"?><Relationships xmlns="http://schemas.openxmlformats.org/package/2006/relationships"><Relationship Id="rId8" Type="http://schemas.openxmlformats.org/officeDocument/2006/relationships/queryTable" Target="../queryTables/queryTable7.xml" /><Relationship Id="rId3" Type="http://schemas.openxmlformats.org/officeDocument/2006/relationships/queryTable" Target="../queryTables/queryTable2.xml" /><Relationship Id="rId7" Type="http://schemas.openxmlformats.org/officeDocument/2006/relationships/queryTable" Target="../queryTables/queryTable6.xml" /><Relationship Id="rId2" Type="http://schemas.openxmlformats.org/officeDocument/2006/relationships/printerSettings" Target="../printerSettings/printerSettings5.bin" /><Relationship Id="rId1" Type="http://schemas.openxmlformats.org/officeDocument/2006/relationships/hyperlink" Target="https://www.findapprenticeship.service.gov.uk/apprenticeshipsearch" TargetMode="External" /><Relationship Id="rId6" Type="http://schemas.openxmlformats.org/officeDocument/2006/relationships/queryTable" Target="../queryTables/queryTable5.xml" /><Relationship Id="rId11" Type="http://schemas.openxmlformats.org/officeDocument/2006/relationships/queryTable" Target="../queryTables/queryTable10.xml" /><Relationship Id="rId5" Type="http://schemas.openxmlformats.org/officeDocument/2006/relationships/queryTable" Target="../queryTables/queryTable4.xml" /><Relationship Id="rId10" Type="http://schemas.openxmlformats.org/officeDocument/2006/relationships/queryTable" Target="../queryTables/queryTable9.xml" /><Relationship Id="rId4" Type="http://schemas.openxmlformats.org/officeDocument/2006/relationships/queryTable" Target="../queryTables/queryTable3.xml" /><Relationship Id="rId9" Type="http://schemas.openxmlformats.org/officeDocument/2006/relationships/queryTable" Target="../queryTables/queryTable8.xml"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9" tint="0.59999389629810485"/>
  </sheetPr>
  <dimension ref="A1:H17"/>
  <sheetViews>
    <sheetView zoomScale="145" view="normal" tabSelected="1" workbookViewId="0">
      <selection pane="topLeft" activeCell="B1" sqref="B1"/>
    </sheetView>
  </sheetViews>
  <sheetFormatPr defaultColWidth="8.75" defaultRowHeight="14.25"/>
  <cols>
    <col min="1" max="1" width="15.50390625" style="6" customWidth="1"/>
    <col min="2" max="2" width="81.75390625" style="6" customWidth="1"/>
    <col min="3" max="16384" width="8.75390625" style="6" customWidth="1"/>
  </cols>
  <sheetData>
    <row r="1" spans="1:2" ht="90" customHeight="1">
      <c r="A1"/>
      <c r="B1" s="18" t="s">
        <v>36</v>
      </c>
    </row>
    <row r="2" spans="1:1" ht="12" customHeight="1">
      <c r="A2" s="7"/>
    </row>
    <row r="3" spans="1:2" ht="37.5" customHeight="1">
      <c r="A3" s="98" t="s">
        <v>23</v>
      </c>
      <c r="B3" s="98"/>
    </row>
    <row r="4" spans="1:2">
      <c r="A4" s="11"/>
      <c r="B4" s="17" t="s">
        <v>24</v>
      </c>
    </row>
    <row r="5" spans="1:2">
      <c r="A5" s="11"/>
      <c r="B5" s="17" t="s">
        <v>25</v>
      </c>
    </row>
    <row r="6" spans="1:2">
      <c r="A6" s="11"/>
      <c r="B6" s="16" t="s">
        <v>26</v>
      </c>
    </row>
    <row r="7" spans="1:2" ht="7.5" customHeight="1">
      <c r="A7" s="15"/>
      <c r="B7" s="11"/>
    </row>
    <row r="8" spans="1:2">
      <c r="A8" s="99" t="s">
        <v>27</v>
      </c>
      <c r="B8" s="99"/>
    </row>
    <row r="9" spans="1:2" ht="18.75" customHeight="1">
      <c r="A9" s="11"/>
      <c r="B9" s="12" t="s">
        <v>28</v>
      </c>
    </row>
    <row r="10" spans="1:2">
      <c r="A10" s="11"/>
      <c r="B10" s="12" t="s">
        <v>29</v>
      </c>
    </row>
    <row r="11" spans="1:2" ht="12" customHeight="1">
      <c r="A11" s="15"/>
      <c r="B11" s="14"/>
    </row>
    <row r="12" spans="1:2" ht="32.25" customHeight="1">
      <c r="A12" s="98" t="s">
        <v>30</v>
      </c>
      <c r="B12" s="98"/>
    </row>
    <row r="13" spans="1:2" ht="52.5" customHeight="1">
      <c r="A13" s="11"/>
      <c r="B13" s="13" t="s">
        <v>31</v>
      </c>
    </row>
    <row r="14" spans="1:3" ht="36.75" customHeight="1">
      <c r="A14" s="11"/>
      <c r="B14" s="13" t="s">
        <v>32</v>
      </c>
      <c r="C14" s="9"/>
    </row>
    <row r="15" spans="1:8" ht="39.75" customHeight="1">
      <c r="A15" s="11"/>
      <c r="B15" s="13" t="s">
        <v>33</v>
      </c>
      <c r="C15" s="9"/>
      <c r="H15" s="10"/>
    </row>
    <row r="16" spans="1:3" ht="29.25" customHeight="1">
      <c r="A16" s="11"/>
      <c r="B16" s="12" t="s">
        <v>34</v>
      </c>
      <c r="C16" s="8"/>
    </row>
    <row r="17" spans="1:2" ht="9" customHeight="1">
      <c r="A17" s="11"/>
      <c r="B17" s="11"/>
    </row>
  </sheetData>
  <mergeCells count="3">
    <mergeCell ref="A3:B3"/>
    <mergeCell ref="A8:B8"/>
    <mergeCell ref="A12:B12"/>
  </mergeCells>
  <hyperlinks>
    <hyperlink ref="B13" r:id="rId1" display="If you would like to access apprenticeship, traineeship or T/Level support through the Apprenticeship Support and Knowledge (ASK) programme, for schools and colleges, you can submit a request here"/>
    <hyperlink ref="B14" r:id="rId2" display="For more information on post-16 and post-18 choices, how they compare and where they can lead you can 'Get the Jump' here"/>
    <hyperlink ref="B15" r:id="rId3" display="Teachers and Careers leaders - You can Download the latest resources on T/Levels by clicking on this link."/>
    <hyperlink ref="B16" r:id="rId4" display="Follow @Apprenticeships on Twitter and National Apprenticeship Service on LinkedIn."/>
    <hyperlink ref="B6" r:id="rId5" display="All vacancies can be found here"/>
    <hyperlink ref="B9" location="'Vacancies Posted'!A1" display="Vacancies posted by week"/>
    <hyperlink ref="B10" location="'Vacancies - Live'!A1" display="Number of live vacancies by week"/>
    <hyperlink ref="B5" location="Traineeships!A1" display="Traineeship vacancies"/>
    <hyperlink ref="B4" location="Apprenticeships!A1" display="Live apprenticeships"/>
  </hyperlinks>
  <pageMargins left="0.7" right="0.7" top="0.75" bottom="0.75" header="0.3" footer="0.3"/>
  <pageSetup paperSize="9" orientation="portrait"/>
  <headerFooter scaleWithDoc="1" alignWithMargins="0" differentFirst="0" differentOddEven="0"/>
  <drawing r:id="rId7"/>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4" tint="0.59999389629810485"/>
  </sheetPr>
  <dimension ref="A1:CF52"/>
  <sheetViews>
    <sheetView topLeftCell="A1" view="normal" workbookViewId="0">
      <pane xSplit="1" ySplit="4" topLeftCell="BM5" activePane="bottomRight" state="frozen"/>
      <selection pane="bottomRight" activeCell="CJ41" sqref="CJ41"/>
    </sheetView>
  </sheetViews>
  <sheetFormatPr defaultRowHeight="13.5"/>
  <cols>
    <col min="1" max="1" width="39.25390625" bestFit="1" customWidth="1"/>
    <col min="2" max="15" width="4.125" style="1" customWidth="1"/>
    <col min="16" max="23" width="4.00390625" customWidth="1"/>
    <col min="24" max="26" width="3.625" bestFit="1" customWidth="1"/>
    <col min="27" max="27" width="5.125" customWidth="1"/>
    <col min="28" max="31" width="4.25390625" bestFit="1" customWidth="1"/>
    <col min="32" max="33" width="3.50390625" customWidth="1"/>
    <col min="34" max="40" width="4.25390625" bestFit="1" customWidth="1"/>
    <col min="41" max="41" width="3.75390625" customWidth="1"/>
    <col min="42" max="42" width="4.25390625" customWidth="1"/>
    <col min="43" max="48" width="5.00390625" bestFit="1" customWidth="1"/>
    <col min="49" max="52" width="4.75390625" customWidth="1"/>
    <col min="53" max="56" width="5.125" customWidth="1"/>
    <col min="57" max="57" width="4.75390625" customWidth="1"/>
    <col min="58" max="60" width="6.125" bestFit="1" customWidth="1"/>
    <col min="61" max="75" width="5.00390625" customWidth="1"/>
    <col min="76" max="76" width="5.625" customWidth="1"/>
    <col min="77" max="77" width="5.50390625" customWidth="1"/>
    <col min="78" max="79" width="6.125" bestFit="1" customWidth="1"/>
    <col min="80" max="80" width="5.625" customWidth="1"/>
    <col min="81" max="81" width="6.125" bestFit="1" customWidth="1"/>
    <col min="82" max="83" width="4.875" customWidth="1"/>
    <col min="84" max="84" width="5.25390625" bestFit="1" customWidth="1"/>
  </cols>
  <sheetData>
    <row r="1" spans="1:84" ht="30.7" customHeight="1">
      <c r="A1" s="113" t="s">
        <v>22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row>
    <row r="3" spans="1:84" ht="22.05" customHeight="1">
      <c r="A3" s="115" t="s">
        <v>474</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row>
    <row r="4" spans="1:84" ht="71.55" customHeight="1">
      <c r="A4" s="19" t="s">
        <v>17</v>
      </c>
      <c r="B4" s="73">
        <v>44837</v>
      </c>
      <c r="C4" s="73">
        <v>44844</v>
      </c>
      <c r="D4" s="73">
        <v>44851</v>
      </c>
      <c r="E4" s="73">
        <v>44858</v>
      </c>
      <c r="F4" s="73">
        <v>44865</v>
      </c>
      <c r="G4" s="73">
        <v>44872</v>
      </c>
      <c r="H4" s="73">
        <v>44879</v>
      </c>
      <c r="I4" s="73">
        <v>44886</v>
      </c>
      <c r="J4" s="73">
        <v>44893</v>
      </c>
      <c r="K4" s="73">
        <v>44900</v>
      </c>
      <c r="L4" s="73">
        <v>44907</v>
      </c>
      <c r="M4" s="73">
        <v>44914</v>
      </c>
      <c r="N4" s="73">
        <v>44921</v>
      </c>
      <c r="O4" s="73">
        <v>44928</v>
      </c>
      <c r="P4" s="73">
        <v>44935</v>
      </c>
      <c r="Q4" s="73">
        <v>44942</v>
      </c>
      <c r="R4" s="73">
        <v>44949</v>
      </c>
      <c r="S4" s="73">
        <v>44956</v>
      </c>
      <c r="T4" s="73">
        <v>44963</v>
      </c>
      <c r="U4" s="73">
        <v>44970</v>
      </c>
      <c r="V4" s="73">
        <v>44977</v>
      </c>
      <c r="W4" s="73">
        <v>44984</v>
      </c>
      <c r="X4" s="73">
        <v>44991</v>
      </c>
      <c r="Y4" s="73">
        <v>44998</v>
      </c>
      <c r="Z4" s="73">
        <v>45005</v>
      </c>
      <c r="AA4" s="73">
        <v>45012</v>
      </c>
      <c r="AB4" s="73">
        <v>45019</v>
      </c>
      <c r="AC4" s="73">
        <v>45026</v>
      </c>
      <c r="AD4" s="73">
        <v>45033</v>
      </c>
      <c r="AE4" s="73">
        <v>45040</v>
      </c>
      <c r="AF4" s="73">
        <v>45047</v>
      </c>
      <c r="AG4" s="73">
        <v>45054</v>
      </c>
      <c r="AH4" s="73">
        <v>45061</v>
      </c>
      <c r="AI4" s="73">
        <v>45068</v>
      </c>
      <c r="AJ4" s="73">
        <v>45075</v>
      </c>
      <c r="AK4" s="73">
        <v>45082</v>
      </c>
      <c r="AL4" s="73">
        <v>45089</v>
      </c>
      <c r="AM4" s="73">
        <v>45096</v>
      </c>
      <c r="AN4" s="73">
        <v>45103</v>
      </c>
      <c r="AO4" s="73">
        <v>45110</v>
      </c>
      <c r="AP4" s="73">
        <v>45117</v>
      </c>
      <c r="AQ4" s="73">
        <v>45124</v>
      </c>
      <c r="AR4" s="73">
        <v>45131</v>
      </c>
      <c r="AS4" s="73">
        <v>45138</v>
      </c>
      <c r="AT4" s="73">
        <v>45145</v>
      </c>
      <c r="AU4" s="73">
        <v>45152</v>
      </c>
      <c r="AV4" s="73">
        <v>45159</v>
      </c>
      <c r="AW4" s="73">
        <v>45166</v>
      </c>
      <c r="AX4" s="73">
        <v>45173</v>
      </c>
      <c r="AY4" s="73">
        <v>45180</v>
      </c>
      <c r="AZ4" s="73">
        <v>45187</v>
      </c>
      <c r="BA4" s="73">
        <v>45194</v>
      </c>
      <c r="BB4" s="73">
        <v>45201</v>
      </c>
      <c r="BC4" s="73">
        <v>45208</v>
      </c>
      <c r="BD4" s="73">
        <v>45215</v>
      </c>
      <c r="BE4" s="73">
        <v>45222</v>
      </c>
      <c r="BF4" s="73">
        <v>45229</v>
      </c>
      <c r="BG4" s="73">
        <v>45236</v>
      </c>
      <c r="BH4" s="73">
        <v>45243</v>
      </c>
      <c r="BI4" s="73">
        <v>45250</v>
      </c>
      <c r="BJ4" s="73">
        <v>45257</v>
      </c>
      <c r="BK4" s="73">
        <v>45264</v>
      </c>
      <c r="BL4" s="73">
        <v>45271</v>
      </c>
      <c r="BM4" s="73">
        <v>45278</v>
      </c>
      <c r="BN4" s="73">
        <v>45285</v>
      </c>
      <c r="BO4" s="73">
        <v>45292</v>
      </c>
      <c r="BP4" s="73">
        <v>45299</v>
      </c>
      <c r="BQ4" s="73">
        <v>45306</v>
      </c>
      <c r="BR4" s="73">
        <v>45313</v>
      </c>
      <c r="BS4" s="73">
        <v>45320</v>
      </c>
      <c r="BT4" s="73">
        <v>45327</v>
      </c>
      <c r="BU4" s="73">
        <v>45334</v>
      </c>
      <c r="BV4" s="73">
        <v>45341</v>
      </c>
      <c r="BW4" s="73">
        <v>45348</v>
      </c>
      <c r="BX4" s="73">
        <v>45355</v>
      </c>
      <c r="BY4" s="73">
        <v>45362</v>
      </c>
      <c r="BZ4" s="73">
        <v>45369</v>
      </c>
      <c r="CA4" s="73">
        <v>45376</v>
      </c>
      <c r="CB4" s="73">
        <v>45383</v>
      </c>
      <c r="CC4" s="73">
        <v>45390</v>
      </c>
      <c r="CD4" s="73">
        <v>45397</v>
      </c>
      <c r="CE4" s="73">
        <v>45404</v>
      </c>
      <c r="CF4" s="73">
        <v>45411</v>
      </c>
    </row>
    <row r="5" spans="1:84" ht="17.55" customHeight="1">
      <c r="A5" s="3" t="s">
        <v>0</v>
      </c>
      <c r="B5" s="2"/>
      <c r="C5" s="2"/>
      <c r="D5" s="74">
        <v>1</v>
      </c>
      <c r="E5" s="74">
        <v>1</v>
      </c>
      <c r="F5" s="74">
        <v>1</v>
      </c>
      <c r="G5" s="74">
        <v>1</v>
      </c>
      <c r="H5" s="74">
        <v>1</v>
      </c>
      <c r="I5" s="74">
        <v>1</v>
      </c>
      <c r="J5" s="74">
        <v>1</v>
      </c>
      <c r="K5" s="74"/>
      <c r="L5" s="2"/>
      <c r="M5" s="2"/>
      <c r="N5" s="2"/>
      <c r="O5" s="2"/>
      <c r="P5" s="2"/>
      <c r="Q5" s="2"/>
      <c r="R5" s="2"/>
      <c r="S5" s="2"/>
      <c r="T5" s="2"/>
      <c r="U5" s="2">
        <v>1</v>
      </c>
      <c r="V5" s="2">
        <v>1</v>
      </c>
      <c r="W5" s="2">
        <v>1</v>
      </c>
      <c r="X5" s="2"/>
      <c r="Y5" s="2"/>
      <c r="Z5" s="2"/>
      <c r="AA5" s="2"/>
      <c r="AB5" s="2">
        <v>1</v>
      </c>
      <c r="AC5" s="2">
        <v>2</v>
      </c>
      <c r="AD5" s="2">
        <v>3</v>
      </c>
      <c r="AE5" s="2">
        <v>3</v>
      </c>
      <c r="AF5" s="100" t="s">
        <v>112</v>
      </c>
      <c r="AG5" s="100"/>
      <c r="AH5" s="100"/>
      <c r="AI5" s="100"/>
      <c r="AJ5" s="100"/>
      <c r="AK5" s="2">
        <v>5</v>
      </c>
      <c r="AL5" s="2">
        <v>4</v>
      </c>
      <c r="AM5" s="2">
        <v>4</v>
      </c>
      <c r="AN5" s="2">
        <v>5</v>
      </c>
      <c r="AO5" s="2">
        <v>2</v>
      </c>
      <c r="AP5" s="2">
        <v>3</v>
      </c>
      <c r="AQ5" s="2">
        <v>4</v>
      </c>
      <c r="AR5" s="2">
        <v>4</v>
      </c>
      <c r="AS5" s="2">
        <v>3</v>
      </c>
      <c r="AT5" s="2">
        <v>2</v>
      </c>
      <c r="AU5" s="2">
        <v>2</v>
      </c>
      <c r="AV5" s="2">
        <v>1</v>
      </c>
      <c r="AW5" s="2">
        <v>1</v>
      </c>
      <c r="AX5" s="2"/>
      <c r="AY5" s="2">
        <v>1</v>
      </c>
      <c r="AZ5" s="2">
        <v>4</v>
      </c>
      <c r="BA5" s="2"/>
      <c r="BB5" s="2"/>
      <c r="BC5" s="2">
        <v>4</v>
      </c>
      <c r="BD5" s="2">
        <v>4</v>
      </c>
      <c r="BE5" s="2">
        <v>4</v>
      </c>
      <c r="BF5" s="2">
        <v>4</v>
      </c>
      <c r="BG5" s="2">
        <v>4</v>
      </c>
      <c r="BH5" s="2">
        <v>4</v>
      </c>
      <c r="BI5" s="101" t="s">
        <v>134</v>
      </c>
      <c r="BJ5" s="102"/>
      <c r="BK5" s="103"/>
      <c r="BL5" s="2">
        <v>7</v>
      </c>
      <c r="BM5" s="2">
        <v>7</v>
      </c>
      <c r="BN5" s="101" t="s">
        <v>186</v>
      </c>
      <c r="BO5" s="103"/>
      <c r="BP5" s="2">
        <v>3</v>
      </c>
      <c r="BQ5" s="2">
        <v>3</v>
      </c>
      <c r="BR5" s="2">
        <v>3</v>
      </c>
      <c r="BS5" s="2">
        <v>3</v>
      </c>
      <c r="BT5" s="2"/>
      <c r="BU5" s="2"/>
      <c r="BV5" s="2"/>
      <c r="BW5" s="2"/>
      <c r="BX5" s="2"/>
      <c r="BY5" s="2"/>
      <c r="BZ5" s="2"/>
      <c r="CA5" s="2"/>
      <c r="CB5" s="110" t="s">
        <v>409</v>
      </c>
      <c r="CC5" s="2">
        <v>2</v>
      </c>
      <c r="CD5" s="2">
        <v>2</v>
      </c>
      <c r="CE5" s="2"/>
      <c r="CF5" s="2"/>
    </row>
    <row r="6" spans="1:84">
      <c r="A6" s="3" t="s">
        <v>1</v>
      </c>
      <c r="B6" s="2">
        <v>4</v>
      </c>
      <c r="C6" s="2">
        <v>4</v>
      </c>
      <c r="D6" s="74">
        <v>4</v>
      </c>
      <c r="E6" s="74">
        <v>5</v>
      </c>
      <c r="F6" s="74">
        <v>7</v>
      </c>
      <c r="G6" s="74">
        <v>7</v>
      </c>
      <c r="H6" s="74">
        <v>6</v>
      </c>
      <c r="I6" s="74">
        <v>6</v>
      </c>
      <c r="J6" s="74">
        <v>6</v>
      </c>
      <c r="K6" s="74">
        <v>5</v>
      </c>
      <c r="L6" s="2">
        <v>5</v>
      </c>
      <c r="M6" s="2">
        <v>2</v>
      </c>
      <c r="N6" s="2">
        <v>2</v>
      </c>
      <c r="O6" s="2">
        <v>2</v>
      </c>
      <c r="P6" s="2">
        <v>2</v>
      </c>
      <c r="Q6" s="2">
        <v>2</v>
      </c>
      <c r="R6" s="2">
        <v>2</v>
      </c>
      <c r="S6" s="2">
        <v>2</v>
      </c>
      <c r="T6" s="2">
        <v>2</v>
      </c>
      <c r="U6" s="2">
        <v>2</v>
      </c>
      <c r="V6" s="2">
        <v>2</v>
      </c>
      <c r="W6" s="2">
        <v>2</v>
      </c>
      <c r="X6" s="2">
        <v>2</v>
      </c>
      <c r="Y6" s="2">
        <v>1</v>
      </c>
      <c r="Z6" s="2">
        <v>1</v>
      </c>
      <c r="AA6" s="2">
        <v>1</v>
      </c>
      <c r="AB6" s="2">
        <v>1</v>
      </c>
      <c r="AC6" s="2"/>
      <c r="AD6" s="2"/>
      <c r="AE6" s="2"/>
      <c r="AF6" s="100"/>
      <c r="AG6" s="100"/>
      <c r="AH6" s="100"/>
      <c r="AI6" s="100"/>
      <c r="AJ6" s="100"/>
      <c r="AK6" s="2"/>
      <c r="AL6" s="2"/>
      <c r="AM6" s="2"/>
      <c r="AN6" s="2"/>
      <c r="AO6" s="2"/>
      <c r="AP6" s="2"/>
      <c r="AQ6" s="2"/>
      <c r="AR6" s="2"/>
      <c r="AS6" s="2"/>
      <c r="AT6" s="2">
        <v>1</v>
      </c>
      <c r="AU6" s="2">
        <v>1</v>
      </c>
      <c r="AV6" s="2">
        <v>1</v>
      </c>
      <c r="AW6" s="2"/>
      <c r="AX6" s="2"/>
      <c r="AY6" s="2"/>
      <c r="AZ6" s="2"/>
      <c r="BA6" s="2"/>
      <c r="BB6" s="2"/>
      <c r="BC6" s="2"/>
      <c r="BD6" s="2"/>
      <c r="BE6" s="2"/>
      <c r="BF6" s="2"/>
      <c r="BG6" s="2"/>
      <c r="BH6" s="2"/>
      <c r="BI6" s="104"/>
      <c r="BJ6" s="105"/>
      <c r="BK6" s="106"/>
      <c r="BL6" s="2">
        <v>3</v>
      </c>
      <c r="BM6" s="2">
        <v>3</v>
      </c>
      <c r="BN6" s="104"/>
      <c r="BO6" s="106"/>
      <c r="BP6" s="2">
        <v>3</v>
      </c>
      <c r="BQ6" s="2">
        <v>3</v>
      </c>
      <c r="BR6" s="2">
        <v>3</v>
      </c>
      <c r="BS6" s="2">
        <v>3</v>
      </c>
      <c r="BT6" s="2">
        <v>3</v>
      </c>
      <c r="BU6" s="2">
        <v>3</v>
      </c>
      <c r="BV6" s="2">
        <v>3</v>
      </c>
      <c r="BW6" s="2">
        <v>3</v>
      </c>
      <c r="BX6" s="2">
        <v>3</v>
      </c>
      <c r="BY6" s="2">
        <v>3</v>
      </c>
      <c r="BZ6" s="2">
        <v>3</v>
      </c>
      <c r="CA6" s="2">
        <v>3</v>
      </c>
      <c r="CB6" s="111"/>
      <c r="CC6" s="2">
        <v>3</v>
      </c>
      <c r="CD6" s="2">
        <v>3</v>
      </c>
      <c r="CE6" s="2">
        <v>3</v>
      </c>
      <c r="CF6" s="2">
        <v>3</v>
      </c>
    </row>
    <row r="7" spans="1:84">
      <c r="A7" s="3" t="s">
        <v>113</v>
      </c>
      <c r="B7" s="2"/>
      <c r="C7" s="2"/>
      <c r="D7" s="74"/>
      <c r="E7" s="74"/>
      <c r="F7" s="74"/>
      <c r="G7" s="74"/>
      <c r="H7" s="74"/>
      <c r="I7" s="74"/>
      <c r="J7" s="74"/>
      <c r="K7" s="74"/>
      <c r="L7" s="2"/>
      <c r="M7" s="2"/>
      <c r="N7" s="2"/>
      <c r="O7" s="2"/>
      <c r="P7" s="2"/>
      <c r="Q7" s="2"/>
      <c r="R7" s="2"/>
      <c r="S7" s="2"/>
      <c r="T7" s="2"/>
      <c r="U7" s="2"/>
      <c r="V7" s="2"/>
      <c r="W7" s="2"/>
      <c r="X7" s="2"/>
      <c r="Y7" s="2"/>
      <c r="Z7" s="2"/>
      <c r="AA7" s="2"/>
      <c r="AB7" s="2"/>
      <c r="AC7" s="2"/>
      <c r="AD7" s="2"/>
      <c r="AE7" s="2"/>
      <c r="AF7" s="100"/>
      <c r="AG7" s="100"/>
      <c r="AH7" s="100"/>
      <c r="AI7" s="100"/>
      <c r="AJ7" s="100"/>
      <c r="AK7" s="2"/>
      <c r="AL7" s="2">
        <v>4</v>
      </c>
      <c r="AM7" s="2">
        <v>5</v>
      </c>
      <c r="AN7" s="2">
        <v>2</v>
      </c>
      <c r="AO7" s="2">
        <v>3</v>
      </c>
      <c r="AP7" s="2">
        <v>2</v>
      </c>
      <c r="AQ7" s="2">
        <v>2</v>
      </c>
      <c r="AR7" s="2">
        <v>2</v>
      </c>
      <c r="AS7" s="2"/>
      <c r="AT7" s="2"/>
      <c r="AU7" s="2"/>
      <c r="AV7" s="2"/>
      <c r="AW7" s="2"/>
      <c r="AX7" s="2"/>
      <c r="AY7" s="2"/>
      <c r="AZ7" s="2"/>
      <c r="BA7" s="2"/>
      <c r="BB7" s="2"/>
      <c r="BC7" s="2"/>
      <c r="BD7" s="2"/>
      <c r="BE7" s="2"/>
      <c r="BF7" s="2"/>
      <c r="BG7" s="2"/>
      <c r="BH7" s="2"/>
      <c r="BI7" s="104"/>
      <c r="BJ7" s="105"/>
      <c r="BK7" s="106"/>
      <c r="BL7" s="2"/>
      <c r="BM7" s="2"/>
      <c r="BN7" s="104"/>
      <c r="BO7" s="106"/>
      <c r="BP7" s="2"/>
      <c r="BQ7" s="2"/>
      <c r="BR7" s="2"/>
      <c r="BS7" s="2"/>
      <c r="BT7" s="2"/>
      <c r="BU7" s="2"/>
      <c r="BV7" s="2"/>
      <c r="BW7" s="2"/>
      <c r="BX7" s="2"/>
      <c r="BY7" s="2">
        <v>1</v>
      </c>
      <c r="BZ7" s="2">
        <v>1</v>
      </c>
      <c r="CA7" s="2">
        <v>1</v>
      </c>
      <c r="CB7" s="111"/>
      <c r="CC7" s="2"/>
      <c r="CD7" s="2"/>
      <c r="CE7" s="2"/>
      <c r="CF7" s="2"/>
    </row>
    <row r="8" spans="1:84">
      <c r="A8" s="3" t="s">
        <v>99</v>
      </c>
      <c r="B8" s="2"/>
      <c r="C8" s="2"/>
      <c r="D8" s="74"/>
      <c r="E8" s="74"/>
      <c r="F8" s="74"/>
      <c r="G8" s="74"/>
      <c r="H8" s="74"/>
      <c r="I8" s="74"/>
      <c r="J8" s="74"/>
      <c r="K8" s="74"/>
      <c r="L8" s="2"/>
      <c r="M8" s="2"/>
      <c r="N8" s="2">
        <v>1</v>
      </c>
      <c r="O8" s="2">
        <v>1</v>
      </c>
      <c r="P8" s="2">
        <v>1</v>
      </c>
      <c r="Q8" s="2">
        <v>1</v>
      </c>
      <c r="R8" s="2">
        <v>1</v>
      </c>
      <c r="S8" s="2">
        <v>1</v>
      </c>
      <c r="T8" s="2"/>
      <c r="U8" s="2">
        <v>1</v>
      </c>
      <c r="V8" s="2">
        <v>2</v>
      </c>
      <c r="W8" s="2">
        <v>1</v>
      </c>
      <c r="X8" s="2">
        <v>1</v>
      </c>
      <c r="Y8" s="2">
        <v>1</v>
      </c>
      <c r="Z8" s="2">
        <v>1</v>
      </c>
      <c r="AA8" s="2">
        <v>1</v>
      </c>
      <c r="AB8" s="2"/>
      <c r="AC8" s="2">
        <v>1</v>
      </c>
      <c r="AD8" s="2">
        <v>3</v>
      </c>
      <c r="AE8" s="2">
        <v>2</v>
      </c>
      <c r="AF8" s="100"/>
      <c r="AG8" s="100"/>
      <c r="AH8" s="100"/>
      <c r="AI8" s="100"/>
      <c r="AJ8" s="100"/>
      <c r="AK8" s="2"/>
      <c r="AL8" s="2"/>
      <c r="AM8" s="2"/>
      <c r="AN8" s="2"/>
      <c r="AO8" s="2"/>
      <c r="AP8" s="2"/>
      <c r="AQ8" s="2"/>
      <c r="AR8" s="2">
        <v>4</v>
      </c>
      <c r="AS8" s="2">
        <v>4</v>
      </c>
      <c r="AT8" s="2">
        <v>4</v>
      </c>
      <c r="AU8" s="2">
        <v>4</v>
      </c>
      <c r="AV8" s="2"/>
      <c r="AW8" s="2"/>
      <c r="AX8" s="2"/>
      <c r="AY8" s="2">
        <v>4</v>
      </c>
      <c r="AZ8" s="2"/>
      <c r="BA8" s="2">
        <v>4</v>
      </c>
      <c r="BB8" s="2"/>
      <c r="BC8" s="2"/>
      <c r="BD8" s="2"/>
      <c r="BE8" s="2"/>
      <c r="BF8" s="2"/>
      <c r="BG8" s="2"/>
      <c r="BH8" s="2"/>
      <c r="BI8" s="104"/>
      <c r="BJ8" s="105"/>
      <c r="BK8" s="106"/>
      <c r="BL8" s="2"/>
      <c r="BM8" s="2"/>
      <c r="BN8" s="104"/>
      <c r="BO8" s="106"/>
      <c r="BP8" s="2"/>
      <c r="BQ8" s="2"/>
      <c r="BR8" s="2"/>
      <c r="BS8" s="2"/>
      <c r="BT8" s="2"/>
      <c r="BU8" s="2">
        <v>3</v>
      </c>
      <c r="BV8" s="2">
        <v>3</v>
      </c>
      <c r="BW8" s="2">
        <v>3</v>
      </c>
      <c r="BX8" s="2">
        <v>2</v>
      </c>
      <c r="BY8" s="2"/>
      <c r="BZ8" s="2"/>
      <c r="CA8" s="2"/>
      <c r="CB8" s="111"/>
      <c r="CC8" s="2"/>
      <c r="CD8" s="2"/>
      <c r="CE8" s="2"/>
      <c r="CF8" s="2"/>
    </row>
    <row r="9" spans="1:84">
      <c r="A9" s="3" t="s">
        <v>2</v>
      </c>
      <c r="B9" s="2">
        <v>6</v>
      </c>
      <c r="C9" s="2">
        <v>6</v>
      </c>
      <c r="D9" s="74">
        <v>6</v>
      </c>
      <c r="E9" s="74">
        <v>6</v>
      </c>
      <c r="F9" s="74">
        <v>6</v>
      </c>
      <c r="G9" s="74">
        <v>4</v>
      </c>
      <c r="H9" s="74">
        <v>2</v>
      </c>
      <c r="I9" s="74">
        <v>2</v>
      </c>
      <c r="J9" s="74">
        <v>2</v>
      </c>
      <c r="K9" s="74">
        <v>2</v>
      </c>
      <c r="L9" s="2"/>
      <c r="M9" s="2"/>
      <c r="N9" s="2"/>
      <c r="O9" s="2"/>
      <c r="P9" s="2"/>
      <c r="Q9" s="2"/>
      <c r="R9" s="2"/>
      <c r="S9" s="2"/>
      <c r="T9" s="2">
        <v>1</v>
      </c>
      <c r="U9" s="2">
        <v>1</v>
      </c>
      <c r="V9" s="2">
        <v>1</v>
      </c>
      <c r="W9" s="2">
        <v>1</v>
      </c>
      <c r="X9" s="2">
        <v>1</v>
      </c>
      <c r="Y9" s="2">
        <v>1</v>
      </c>
      <c r="Z9" s="2">
        <v>1</v>
      </c>
      <c r="AA9" s="2">
        <v>1</v>
      </c>
      <c r="AB9" s="2"/>
      <c r="AC9" s="2"/>
      <c r="AD9" s="2"/>
      <c r="AE9" s="2"/>
      <c r="AF9" s="100"/>
      <c r="AG9" s="100"/>
      <c r="AH9" s="100"/>
      <c r="AI9" s="100"/>
      <c r="AJ9" s="100"/>
      <c r="AK9" s="2"/>
      <c r="AL9" s="2"/>
      <c r="AM9" s="2">
        <v>4</v>
      </c>
      <c r="AN9" s="2">
        <v>4</v>
      </c>
      <c r="AO9" s="2">
        <v>5</v>
      </c>
      <c r="AP9" s="2">
        <v>5</v>
      </c>
      <c r="AQ9" s="2">
        <v>5</v>
      </c>
      <c r="AR9" s="2">
        <v>5</v>
      </c>
      <c r="AS9" s="2">
        <v>1</v>
      </c>
      <c r="AT9" s="2">
        <v>1</v>
      </c>
      <c r="AU9" s="2">
        <v>1</v>
      </c>
      <c r="AV9" s="2">
        <v>1</v>
      </c>
      <c r="AW9" s="2">
        <v>1</v>
      </c>
      <c r="AX9" s="2"/>
      <c r="AY9" s="2"/>
      <c r="AZ9" s="2"/>
      <c r="BA9" s="2"/>
      <c r="BB9" s="2"/>
      <c r="BC9" s="2"/>
      <c r="BD9" s="2"/>
      <c r="BE9" s="2"/>
      <c r="BF9" s="2"/>
      <c r="BG9" s="2"/>
      <c r="BH9" s="2">
        <v>1</v>
      </c>
      <c r="BI9" s="104"/>
      <c r="BJ9" s="105"/>
      <c r="BK9" s="106"/>
      <c r="BL9" s="2">
        <v>1</v>
      </c>
      <c r="BM9" s="2">
        <v>1</v>
      </c>
      <c r="BN9" s="104"/>
      <c r="BO9" s="106"/>
      <c r="BP9" s="2">
        <v>1</v>
      </c>
      <c r="BQ9" s="2">
        <v>1</v>
      </c>
      <c r="BR9" s="2"/>
      <c r="BS9" s="2"/>
      <c r="BT9" s="2"/>
      <c r="BU9" s="2">
        <v>2</v>
      </c>
      <c r="BV9" s="2">
        <v>2</v>
      </c>
      <c r="BW9" s="2">
        <v>2</v>
      </c>
      <c r="BX9" s="2"/>
      <c r="BY9" s="2">
        <v>1</v>
      </c>
      <c r="BZ9" s="2">
        <v>1</v>
      </c>
      <c r="CA9" s="2">
        <v>2</v>
      </c>
      <c r="CB9" s="111"/>
      <c r="CC9" s="2">
        <v>2</v>
      </c>
      <c r="CD9" s="2">
        <v>2</v>
      </c>
      <c r="CE9" s="2">
        <v>2</v>
      </c>
      <c r="CF9" s="2">
        <v>1</v>
      </c>
    </row>
    <row r="10" spans="1:84">
      <c r="A10" s="85" t="s">
        <v>105</v>
      </c>
      <c r="B10" s="2"/>
      <c r="C10" s="2"/>
      <c r="D10" s="74"/>
      <c r="E10" s="74"/>
      <c r="F10" s="74"/>
      <c r="G10" s="74"/>
      <c r="H10" s="74"/>
      <c r="I10" s="74"/>
      <c r="J10" s="74"/>
      <c r="K10" s="74"/>
      <c r="L10" s="2"/>
      <c r="M10" s="2"/>
      <c r="N10" s="2"/>
      <c r="O10" s="2"/>
      <c r="P10" s="2"/>
      <c r="Q10" s="2"/>
      <c r="R10" s="2"/>
      <c r="S10" s="2"/>
      <c r="T10" s="2"/>
      <c r="U10" s="2"/>
      <c r="V10" s="2">
        <v>2</v>
      </c>
      <c r="W10" s="2">
        <v>2</v>
      </c>
      <c r="X10" s="2">
        <v>2</v>
      </c>
      <c r="Y10" s="2">
        <v>2</v>
      </c>
      <c r="Z10" s="2">
        <v>2</v>
      </c>
      <c r="AA10" s="2">
        <v>2</v>
      </c>
      <c r="AB10" s="2"/>
      <c r="AC10" s="2"/>
      <c r="AD10" s="2"/>
      <c r="AE10" s="2"/>
      <c r="AF10" s="100"/>
      <c r="AG10" s="100"/>
      <c r="AH10" s="100"/>
      <c r="AI10" s="100"/>
      <c r="AJ10" s="100"/>
      <c r="AK10" s="2"/>
      <c r="AL10" s="2"/>
      <c r="AM10" s="2"/>
      <c r="AN10" s="2"/>
      <c r="AO10" s="2"/>
      <c r="AP10" s="2"/>
      <c r="AQ10" s="2"/>
      <c r="AR10" s="2"/>
      <c r="AS10" s="2"/>
      <c r="AT10" s="2"/>
      <c r="AU10" s="2"/>
      <c r="AV10" s="2"/>
      <c r="AW10" s="2"/>
      <c r="AX10" s="2"/>
      <c r="AY10" s="2"/>
      <c r="AZ10" s="2"/>
      <c r="BA10" s="2"/>
      <c r="BB10" s="2"/>
      <c r="BC10" s="2"/>
      <c r="BD10" s="2"/>
      <c r="BE10" s="2"/>
      <c r="BF10" s="2"/>
      <c r="BG10" s="2"/>
      <c r="BH10" s="2"/>
      <c r="BI10" s="104"/>
      <c r="BJ10" s="105"/>
      <c r="BK10" s="106"/>
      <c r="BL10" s="2"/>
      <c r="BM10" s="2"/>
      <c r="BN10" s="104"/>
      <c r="BO10" s="106"/>
      <c r="BP10" s="2"/>
      <c r="BQ10" s="2"/>
      <c r="BR10" s="2"/>
      <c r="BS10" s="2"/>
      <c r="BT10" s="2"/>
      <c r="BU10" s="2"/>
      <c r="BV10" s="2"/>
      <c r="BW10" s="2"/>
      <c r="BX10" s="2"/>
      <c r="BY10" s="2">
        <v>10</v>
      </c>
      <c r="BZ10" s="2"/>
      <c r="CA10" s="2"/>
      <c r="CB10" s="111"/>
      <c r="CC10" s="2"/>
      <c r="CD10" s="2"/>
      <c r="CE10" s="2"/>
      <c r="CF10" s="2"/>
    </row>
    <row r="11" spans="1:84">
      <c r="A11" s="85" t="s">
        <v>100</v>
      </c>
      <c r="B11" s="2"/>
      <c r="C11" s="2"/>
      <c r="D11" s="74"/>
      <c r="E11" s="74"/>
      <c r="F11" s="74"/>
      <c r="G11" s="74"/>
      <c r="H11" s="74"/>
      <c r="I11" s="74"/>
      <c r="J11" s="74"/>
      <c r="K11" s="74"/>
      <c r="L11" s="2"/>
      <c r="M11" s="2"/>
      <c r="N11" s="2"/>
      <c r="O11" s="2"/>
      <c r="P11" s="2">
        <v>1</v>
      </c>
      <c r="Q11" s="2">
        <v>1</v>
      </c>
      <c r="R11" s="2">
        <v>1</v>
      </c>
      <c r="S11" s="2">
        <v>1</v>
      </c>
      <c r="T11" s="2"/>
      <c r="U11" s="2"/>
      <c r="V11" s="2"/>
      <c r="W11" s="2"/>
      <c r="X11" s="2"/>
      <c r="Y11" s="2">
        <v>2</v>
      </c>
      <c r="Z11" s="2">
        <v>2</v>
      </c>
      <c r="AA11" s="2">
        <v>2</v>
      </c>
      <c r="AB11" s="2">
        <v>2</v>
      </c>
      <c r="AC11" s="2">
        <v>2</v>
      </c>
      <c r="AD11" s="2">
        <v>2</v>
      </c>
      <c r="AE11" s="2">
        <v>2</v>
      </c>
      <c r="AF11" s="100"/>
      <c r="AG11" s="100"/>
      <c r="AH11" s="100"/>
      <c r="AI11" s="100"/>
      <c r="AJ11" s="100"/>
      <c r="AK11" s="2">
        <v>2</v>
      </c>
      <c r="AL11" s="2">
        <v>2</v>
      </c>
      <c r="AM11" s="2">
        <v>2</v>
      </c>
      <c r="AN11" s="2"/>
      <c r="AO11" s="2"/>
      <c r="AP11" s="2"/>
      <c r="AQ11" s="2"/>
      <c r="AR11" s="2"/>
      <c r="AS11" s="2"/>
      <c r="AT11" s="2"/>
      <c r="AU11" s="2"/>
      <c r="AV11" s="2"/>
      <c r="AW11" s="2"/>
      <c r="AX11" s="2"/>
      <c r="AY11" s="2"/>
      <c r="AZ11" s="2"/>
      <c r="BA11" s="2"/>
      <c r="BB11" s="2"/>
      <c r="BC11" s="2"/>
      <c r="BD11" s="2"/>
      <c r="BE11" s="2"/>
      <c r="BF11" s="2"/>
      <c r="BG11" s="2"/>
      <c r="BH11" s="2"/>
      <c r="BI11" s="104"/>
      <c r="BJ11" s="105"/>
      <c r="BK11" s="106"/>
      <c r="BL11" s="2"/>
      <c r="BM11" s="2"/>
      <c r="BN11" s="104"/>
      <c r="BO11" s="106"/>
      <c r="BP11" s="2">
        <v>1</v>
      </c>
      <c r="BQ11" s="2">
        <v>1</v>
      </c>
      <c r="BR11" s="2">
        <v>1</v>
      </c>
      <c r="BS11" s="2">
        <v>1</v>
      </c>
      <c r="BT11" s="2">
        <v>1</v>
      </c>
      <c r="BU11" s="2">
        <v>2</v>
      </c>
      <c r="BV11" s="2">
        <v>2</v>
      </c>
      <c r="BW11" s="2">
        <v>2</v>
      </c>
      <c r="BX11" s="2">
        <v>2</v>
      </c>
      <c r="BY11" s="2">
        <v>2</v>
      </c>
      <c r="BZ11" s="2">
        <v>2</v>
      </c>
      <c r="CA11" s="2">
        <v>2</v>
      </c>
      <c r="CB11" s="111"/>
      <c r="CC11" s="2">
        <v>2</v>
      </c>
      <c r="CD11" s="2">
        <v>2</v>
      </c>
      <c r="CE11" s="2">
        <v>3</v>
      </c>
      <c r="CF11" s="2">
        <v>3</v>
      </c>
    </row>
    <row r="12" spans="1:84">
      <c r="A12" s="3" t="s">
        <v>3</v>
      </c>
      <c r="B12" s="2">
        <v>9</v>
      </c>
      <c r="C12" s="2">
        <v>9</v>
      </c>
      <c r="D12" s="74">
        <v>12</v>
      </c>
      <c r="E12" s="74">
        <v>12</v>
      </c>
      <c r="F12" s="74">
        <v>7</v>
      </c>
      <c r="G12" s="74">
        <v>9</v>
      </c>
      <c r="H12" s="74">
        <v>6</v>
      </c>
      <c r="I12" s="74">
        <v>6</v>
      </c>
      <c r="J12" s="74">
        <v>6</v>
      </c>
      <c r="K12" s="74">
        <v>6</v>
      </c>
      <c r="L12" s="2">
        <v>8</v>
      </c>
      <c r="M12" s="2">
        <v>7</v>
      </c>
      <c r="N12" s="2">
        <v>7</v>
      </c>
      <c r="O12" s="2">
        <v>4</v>
      </c>
      <c r="P12" s="2">
        <v>4</v>
      </c>
      <c r="Q12" s="2">
        <v>4</v>
      </c>
      <c r="R12" s="2">
        <v>5</v>
      </c>
      <c r="S12" s="2">
        <v>6</v>
      </c>
      <c r="T12" s="2">
        <v>8</v>
      </c>
      <c r="U12" s="2">
        <v>8</v>
      </c>
      <c r="V12" s="2">
        <v>10</v>
      </c>
      <c r="W12" s="2">
        <v>9</v>
      </c>
      <c r="X12" s="2">
        <v>7</v>
      </c>
      <c r="Y12" s="2">
        <v>7</v>
      </c>
      <c r="Z12" s="2">
        <v>8</v>
      </c>
      <c r="AA12" s="2">
        <v>9</v>
      </c>
      <c r="AB12" s="2">
        <v>6</v>
      </c>
      <c r="AC12" s="2">
        <v>4</v>
      </c>
      <c r="AD12" s="2">
        <v>7</v>
      </c>
      <c r="AE12" s="2">
        <v>9</v>
      </c>
      <c r="AF12" s="100"/>
      <c r="AG12" s="100"/>
      <c r="AH12" s="100"/>
      <c r="AI12" s="100"/>
      <c r="AJ12" s="100"/>
      <c r="AK12" s="2">
        <v>3</v>
      </c>
      <c r="AL12" s="2">
        <v>3</v>
      </c>
      <c r="AM12" s="2">
        <v>5</v>
      </c>
      <c r="AN12" s="2">
        <v>7</v>
      </c>
      <c r="AO12" s="2">
        <v>4</v>
      </c>
      <c r="AP12" s="2">
        <v>8</v>
      </c>
      <c r="AQ12" s="2">
        <v>10</v>
      </c>
      <c r="AR12" s="2">
        <v>15</v>
      </c>
      <c r="AS12" s="2">
        <v>12</v>
      </c>
      <c r="AT12" s="2">
        <v>11</v>
      </c>
      <c r="AU12" s="2">
        <v>12</v>
      </c>
      <c r="AV12" s="2">
        <v>9</v>
      </c>
      <c r="AW12" s="2">
        <v>9</v>
      </c>
      <c r="AX12" s="2">
        <v>3</v>
      </c>
      <c r="AY12" s="2">
        <v>6</v>
      </c>
      <c r="AZ12" s="2">
        <v>5</v>
      </c>
      <c r="BA12" s="2">
        <v>4</v>
      </c>
      <c r="BB12" s="2">
        <v>2</v>
      </c>
      <c r="BC12" s="2">
        <v>3</v>
      </c>
      <c r="BD12" s="2">
        <v>4</v>
      </c>
      <c r="BE12" s="2">
        <v>5</v>
      </c>
      <c r="BF12" s="2">
        <v>5</v>
      </c>
      <c r="BG12" s="2">
        <v>4</v>
      </c>
      <c r="BH12" s="2">
        <v>4</v>
      </c>
      <c r="BI12" s="104"/>
      <c r="BJ12" s="105"/>
      <c r="BK12" s="106"/>
      <c r="BL12" s="2">
        <v>3</v>
      </c>
      <c r="BM12" s="2">
        <v>3</v>
      </c>
      <c r="BN12" s="104"/>
      <c r="BO12" s="106"/>
      <c r="BP12" s="2">
        <v>5</v>
      </c>
      <c r="BQ12" s="2">
        <v>6</v>
      </c>
      <c r="BR12" s="2">
        <v>4</v>
      </c>
      <c r="BS12" s="2">
        <v>4</v>
      </c>
      <c r="BT12" s="2">
        <v>2</v>
      </c>
      <c r="BU12" s="2">
        <v>5</v>
      </c>
      <c r="BV12" s="2">
        <v>4</v>
      </c>
      <c r="BW12" s="2">
        <v>5</v>
      </c>
      <c r="BX12" s="2">
        <v>5</v>
      </c>
      <c r="BY12" s="2">
        <v>5</v>
      </c>
      <c r="BZ12" s="2">
        <v>5</v>
      </c>
      <c r="CA12" s="2">
        <v>7</v>
      </c>
      <c r="CB12" s="111"/>
      <c r="CC12" s="2">
        <v>3</v>
      </c>
      <c r="CD12" s="2">
        <v>3</v>
      </c>
      <c r="CE12" s="2">
        <v>1</v>
      </c>
      <c r="CF12" s="2">
        <v>1</v>
      </c>
    </row>
    <row r="13" spans="1:84">
      <c r="A13" s="3" t="s">
        <v>111</v>
      </c>
      <c r="B13" s="2"/>
      <c r="C13" s="2"/>
      <c r="D13" s="74"/>
      <c r="E13" s="74"/>
      <c r="F13" s="74"/>
      <c r="G13" s="74"/>
      <c r="H13" s="74"/>
      <c r="I13" s="74"/>
      <c r="J13" s="74"/>
      <c r="K13" s="74"/>
      <c r="L13" s="2"/>
      <c r="M13" s="2"/>
      <c r="N13" s="2"/>
      <c r="O13" s="2"/>
      <c r="P13" s="2"/>
      <c r="Q13" s="2"/>
      <c r="R13" s="2"/>
      <c r="S13" s="2"/>
      <c r="T13" s="2"/>
      <c r="U13" s="2"/>
      <c r="V13" s="2"/>
      <c r="W13" s="2"/>
      <c r="X13" s="2"/>
      <c r="Y13" s="2"/>
      <c r="Z13" s="2"/>
      <c r="AA13" s="2"/>
      <c r="AB13" s="2"/>
      <c r="AC13" s="2"/>
      <c r="AD13" s="2"/>
      <c r="AE13" s="2">
        <v>4</v>
      </c>
      <c r="AF13" s="100"/>
      <c r="AG13" s="100"/>
      <c r="AH13" s="100"/>
      <c r="AI13" s="100"/>
      <c r="AJ13" s="100"/>
      <c r="AK13" s="2">
        <v>2</v>
      </c>
      <c r="AL13" s="2">
        <v>2</v>
      </c>
      <c r="AM13" s="2">
        <v>2</v>
      </c>
      <c r="AN13" s="2">
        <v>2</v>
      </c>
      <c r="AO13" s="2"/>
      <c r="AP13" s="2"/>
      <c r="AQ13" s="2"/>
      <c r="AR13" s="2"/>
      <c r="AS13" s="2">
        <v>1</v>
      </c>
      <c r="AT13" s="2">
        <v>1</v>
      </c>
      <c r="AU13" s="2"/>
      <c r="AV13" s="2"/>
      <c r="AW13" s="2"/>
      <c r="AX13" s="2"/>
      <c r="AY13" s="2"/>
      <c r="AZ13" s="2"/>
      <c r="BA13" s="2"/>
      <c r="BB13" s="2"/>
      <c r="BC13" s="2">
        <v>2</v>
      </c>
      <c r="BD13" s="2">
        <v>2</v>
      </c>
      <c r="BE13" s="2"/>
      <c r="BF13" s="2">
        <v>2</v>
      </c>
      <c r="BG13" s="2">
        <v>2</v>
      </c>
      <c r="BH13" s="2">
        <v>4</v>
      </c>
      <c r="BI13" s="104"/>
      <c r="BJ13" s="105"/>
      <c r="BK13" s="106"/>
      <c r="BL13" s="2">
        <v>2</v>
      </c>
      <c r="BM13" s="2"/>
      <c r="BN13" s="104"/>
      <c r="BO13" s="106"/>
      <c r="BP13" s="2"/>
      <c r="BQ13" s="2"/>
      <c r="BR13" s="2"/>
      <c r="BS13" s="2"/>
      <c r="BT13" s="2"/>
      <c r="BU13" s="2">
        <v>1</v>
      </c>
      <c r="BV13" s="2">
        <v>1</v>
      </c>
      <c r="BW13" s="2"/>
      <c r="BX13" s="2"/>
      <c r="BY13" s="2"/>
      <c r="BZ13" s="2"/>
      <c r="CA13" s="2"/>
      <c r="CB13" s="111"/>
      <c r="CC13" s="2"/>
      <c r="CD13" s="2"/>
      <c r="CE13" s="2"/>
      <c r="CF13" s="2"/>
    </row>
    <row r="14" spans="1:84">
      <c r="A14" s="3" t="s">
        <v>94</v>
      </c>
      <c r="B14" s="2">
        <v>1</v>
      </c>
      <c r="C14" s="2"/>
      <c r="D14" s="74"/>
      <c r="E14" s="74"/>
      <c r="F14" s="74"/>
      <c r="G14" s="74"/>
      <c r="H14" s="74"/>
      <c r="I14" s="74"/>
      <c r="J14" s="74"/>
      <c r="K14" s="74"/>
      <c r="L14" s="2"/>
      <c r="M14" s="2"/>
      <c r="N14" s="2"/>
      <c r="O14" s="2"/>
      <c r="P14" s="2"/>
      <c r="Q14" s="2"/>
      <c r="R14" s="2"/>
      <c r="S14" s="2"/>
      <c r="T14" s="2"/>
      <c r="U14" s="2"/>
      <c r="V14" s="2"/>
      <c r="W14" s="2"/>
      <c r="X14" s="2"/>
      <c r="Y14" s="2"/>
      <c r="Z14" s="2"/>
      <c r="AA14" s="2"/>
      <c r="AB14" s="2"/>
      <c r="AC14" s="2"/>
      <c r="AD14" s="2"/>
      <c r="AE14" s="2"/>
      <c r="AF14" s="100"/>
      <c r="AG14" s="100"/>
      <c r="AH14" s="100"/>
      <c r="AI14" s="100"/>
      <c r="AJ14" s="100"/>
      <c r="AK14" s="2"/>
      <c r="AL14" s="2"/>
      <c r="AM14" s="2"/>
      <c r="AN14" s="2"/>
      <c r="AO14" s="2"/>
      <c r="AP14" s="2"/>
      <c r="AQ14" s="2"/>
      <c r="AR14" s="2"/>
      <c r="AS14" s="2"/>
      <c r="AT14" s="2"/>
      <c r="AU14" s="2"/>
      <c r="AV14" s="2"/>
      <c r="AW14" s="2"/>
      <c r="AX14" s="2"/>
      <c r="AY14" s="2"/>
      <c r="AZ14" s="2"/>
      <c r="BA14" s="2"/>
      <c r="BB14" s="2"/>
      <c r="BC14" s="2"/>
      <c r="BD14" s="2"/>
      <c r="BE14" s="2"/>
      <c r="BF14" s="2"/>
      <c r="BG14" s="2"/>
      <c r="BH14" s="2"/>
      <c r="BI14" s="104"/>
      <c r="BJ14" s="105"/>
      <c r="BK14" s="106"/>
      <c r="BL14" s="2"/>
      <c r="BM14" s="2"/>
      <c r="BN14" s="104"/>
      <c r="BO14" s="106"/>
      <c r="BP14" s="2"/>
      <c r="BQ14" s="2"/>
      <c r="BR14" s="2"/>
      <c r="BS14" s="2"/>
      <c r="BT14" s="2"/>
      <c r="BU14" s="2"/>
      <c r="BV14" s="2"/>
      <c r="BW14" s="2"/>
      <c r="BX14" s="2"/>
      <c r="BY14" s="2"/>
      <c r="BZ14" s="2"/>
      <c r="CA14" s="2"/>
      <c r="CB14" s="111"/>
      <c r="CC14" s="2"/>
      <c r="CD14" s="2"/>
      <c r="CE14" s="2"/>
      <c r="CF14" s="2"/>
    </row>
    <row r="15" spans="1:84">
      <c r="A15" s="3" t="s">
        <v>4</v>
      </c>
      <c r="B15" s="2">
        <v>3</v>
      </c>
      <c r="C15" s="2">
        <v>2</v>
      </c>
      <c r="D15" s="74">
        <v>3</v>
      </c>
      <c r="E15" s="74">
        <v>2</v>
      </c>
      <c r="F15" s="74">
        <v>4</v>
      </c>
      <c r="G15" s="74">
        <v>3</v>
      </c>
      <c r="H15" s="74">
        <v>3</v>
      </c>
      <c r="I15" s="74">
        <v>3</v>
      </c>
      <c r="J15" s="74">
        <v>2</v>
      </c>
      <c r="K15" s="74">
        <v>2</v>
      </c>
      <c r="L15" s="2">
        <v>2</v>
      </c>
      <c r="M15" s="2">
        <v>2</v>
      </c>
      <c r="N15" s="2">
        <v>4</v>
      </c>
      <c r="O15" s="2">
        <v>3</v>
      </c>
      <c r="P15" s="2">
        <v>2</v>
      </c>
      <c r="Q15" s="2">
        <v>2</v>
      </c>
      <c r="R15" s="2">
        <v>2</v>
      </c>
      <c r="S15" s="2">
        <v>2</v>
      </c>
      <c r="T15" s="2">
        <v>1</v>
      </c>
      <c r="U15" s="2">
        <v>1</v>
      </c>
      <c r="V15" s="2">
        <v>1</v>
      </c>
      <c r="W15" s="2">
        <v>1</v>
      </c>
      <c r="X15" s="2">
        <v>1</v>
      </c>
      <c r="Y15" s="2"/>
      <c r="Z15" s="2">
        <v>1</v>
      </c>
      <c r="AA15" s="2">
        <v>1</v>
      </c>
      <c r="AB15" s="2">
        <v>1</v>
      </c>
      <c r="AC15" s="2"/>
      <c r="AD15" s="2">
        <v>1</v>
      </c>
      <c r="AE15" s="2">
        <v>1</v>
      </c>
      <c r="AF15" s="100"/>
      <c r="AG15" s="100"/>
      <c r="AH15" s="100"/>
      <c r="AI15" s="100"/>
      <c r="AJ15" s="100"/>
      <c r="AK15" s="2">
        <v>2</v>
      </c>
      <c r="AL15" s="2">
        <v>1</v>
      </c>
      <c r="AM15" s="2">
        <v>1</v>
      </c>
      <c r="AN15" s="2">
        <v>1</v>
      </c>
      <c r="AO15" s="2">
        <v>4</v>
      </c>
      <c r="AP15" s="2">
        <v>3</v>
      </c>
      <c r="AQ15" s="2">
        <v>1</v>
      </c>
      <c r="AR15" s="2">
        <v>1</v>
      </c>
      <c r="AS15" s="2"/>
      <c r="AT15" s="2"/>
      <c r="AU15" s="2"/>
      <c r="AV15" s="2">
        <v>1</v>
      </c>
      <c r="AW15" s="2">
        <v>1</v>
      </c>
      <c r="AX15" s="2">
        <v>1</v>
      </c>
      <c r="AY15" s="2">
        <v>2</v>
      </c>
      <c r="AZ15" s="2">
        <v>2</v>
      </c>
      <c r="BA15" s="2">
        <v>2</v>
      </c>
      <c r="BB15" s="2"/>
      <c r="BC15" s="2">
        <v>1</v>
      </c>
      <c r="BD15" s="2">
        <v>1</v>
      </c>
      <c r="BE15" s="2">
        <v>2</v>
      </c>
      <c r="BF15" s="2">
        <v>3</v>
      </c>
      <c r="BG15" s="2">
        <v>3</v>
      </c>
      <c r="BH15" s="2">
        <v>4</v>
      </c>
      <c r="BI15" s="104"/>
      <c r="BJ15" s="105"/>
      <c r="BK15" s="106"/>
      <c r="BL15" s="2">
        <v>2</v>
      </c>
      <c r="BM15" s="2">
        <v>1</v>
      </c>
      <c r="BN15" s="104"/>
      <c r="BO15" s="106"/>
      <c r="BP15" s="2">
        <v>1</v>
      </c>
      <c r="BQ15" s="2">
        <v>2</v>
      </c>
      <c r="BR15" s="2">
        <v>2</v>
      </c>
      <c r="BS15" s="2">
        <v>2</v>
      </c>
      <c r="BT15" s="2">
        <v>1</v>
      </c>
      <c r="BU15" s="2">
        <v>1</v>
      </c>
      <c r="BV15" s="2">
        <v>1</v>
      </c>
      <c r="BW15" s="2">
        <v>1</v>
      </c>
      <c r="BX15" s="2">
        <v>1</v>
      </c>
      <c r="BY15" s="2">
        <v>1</v>
      </c>
      <c r="BZ15" s="2">
        <v>3</v>
      </c>
      <c r="CA15" s="2">
        <v>3</v>
      </c>
      <c r="CB15" s="111"/>
      <c r="CC15" s="2">
        <v>3</v>
      </c>
      <c r="CD15" s="2">
        <v>4</v>
      </c>
      <c r="CE15" s="2">
        <v>4</v>
      </c>
      <c r="CF15" s="2">
        <v>4</v>
      </c>
    </row>
    <row r="16" spans="1:84">
      <c r="A16" s="3" t="s">
        <v>5</v>
      </c>
      <c r="B16" s="2">
        <v>2</v>
      </c>
      <c r="C16" s="2">
        <v>2</v>
      </c>
      <c r="D16" s="74">
        <v>2</v>
      </c>
      <c r="E16" s="74">
        <v>3</v>
      </c>
      <c r="F16" s="74">
        <v>3</v>
      </c>
      <c r="G16" s="74">
        <v>2</v>
      </c>
      <c r="H16" s="74">
        <v>2</v>
      </c>
      <c r="I16" s="74">
        <v>2</v>
      </c>
      <c r="J16" s="74">
        <v>3</v>
      </c>
      <c r="K16" s="74">
        <v>3</v>
      </c>
      <c r="L16" s="2">
        <v>3</v>
      </c>
      <c r="M16" s="2">
        <v>3</v>
      </c>
      <c r="N16" s="2">
        <v>3</v>
      </c>
      <c r="O16" s="2">
        <v>3</v>
      </c>
      <c r="P16" s="2">
        <v>3</v>
      </c>
      <c r="Q16" s="2">
        <v>3</v>
      </c>
      <c r="R16" s="2">
        <v>3</v>
      </c>
      <c r="S16" s="2">
        <v>3</v>
      </c>
      <c r="T16" s="2">
        <v>1</v>
      </c>
      <c r="U16" s="2">
        <v>3</v>
      </c>
      <c r="V16" s="2">
        <v>3</v>
      </c>
      <c r="W16" s="2">
        <v>3</v>
      </c>
      <c r="X16" s="2">
        <v>3</v>
      </c>
      <c r="Y16" s="2">
        <v>3</v>
      </c>
      <c r="Z16" s="2">
        <v>5</v>
      </c>
      <c r="AA16" s="2">
        <v>3</v>
      </c>
      <c r="AB16" s="2">
        <v>4</v>
      </c>
      <c r="AC16" s="2">
        <v>3</v>
      </c>
      <c r="AD16" s="2">
        <v>3</v>
      </c>
      <c r="AE16" s="2">
        <v>3</v>
      </c>
      <c r="AF16" s="100"/>
      <c r="AG16" s="100"/>
      <c r="AH16" s="100"/>
      <c r="AI16" s="100"/>
      <c r="AJ16" s="100"/>
      <c r="AK16" s="2">
        <v>6</v>
      </c>
      <c r="AL16" s="2">
        <v>6</v>
      </c>
      <c r="AM16" s="2">
        <v>6</v>
      </c>
      <c r="AN16" s="2">
        <v>5</v>
      </c>
      <c r="AO16" s="2">
        <v>5</v>
      </c>
      <c r="AP16" s="2">
        <v>4</v>
      </c>
      <c r="AQ16" s="2">
        <v>4</v>
      </c>
      <c r="AR16" s="2">
        <v>5</v>
      </c>
      <c r="AS16" s="2">
        <v>3</v>
      </c>
      <c r="AT16" s="2">
        <v>4</v>
      </c>
      <c r="AU16" s="2">
        <v>4</v>
      </c>
      <c r="AV16" s="2">
        <v>1</v>
      </c>
      <c r="AW16" s="2">
        <v>1</v>
      </c>
      <c r="AX16" s="2"/>
      <c r="AY16" s="2"/>
      <c r="AZ16" s="2"/>
      <c r="BA16" s="2"/>
      <c r="BB16" s="2"/>
      <c r="BC16" s="2"/>
      <c r="BD16" s="2"/>
      <c r="BE16" s="2"/>
      <c r="BF16" s="2"/>
      <c r="BG16" s="2"/>
      <c r="BH16" s="2"/>
      <c r="BI16" s="104"/>
      <c r="BJ16" s="105"/>
      <c r="BK16" s="106"/>
      <c r="BL16" s="2">
        <v>1</v>
      </c>
      <c r="BM16" s="2">
        <v>1</v>
      </c>
      <c r="BN16" s="104"/>
      <c r="BO16" s="106"/>
      <c r="BP16" s="2">
        <v>1</v>
      </c>
      <c r="BQ16" s="2">
        <v>1</v>
      </c>
      <c r="BR16" s="2">
        <v>1</v>
      </c>
      <c r="BS16" s="2">
        <v>1</v>
      </c>
      <c r="BT16" s="2">
        <v>1</v>
      </c>
      <c r="BU16" s="2">
        <v>2</v>
      </c>
      <c r="BV16" s="2">
        <v>2</v>
      </c>
      <c r="BW16" s="2">
        <v>2</v>
      </c>
      <c r="BX16" s="2">
        <v>1</v>
      </c>
      <c r="BY16" s="2">
        <v>1</v>
      </c>
      <c r="BZ16" s="2">
        <v>1</v>
      </c>
      <c r="CA16" s="2">
        <v>1</v>
      </c>
      <c r="CB16" s="111"/>
      <c r="CC16" s="2"/>
      <c r="CD16" s="2"/>
      <c r="CE16" s="2"/>
      <c r="CF16" s="2"/>
    </row>
    <row r="17" spans="1:84">
      <c r="A17" s="3" t="s">
        <v>6</v>
      </c>
      <c r="B17" s="2">
        <v>6</v>
      </c>
      <c r="C17" s="2">
        <v>5</v>
      </c>
      <c r="D17" s="74">
        <v>5</v>
      </c>
      <c r="E17" s="74">
        <v>4</v>
      </c>
      <c r="F17" s="74">
        <v>6</v>
      </c>
      <c r="G17" s="74">
        <v>1</v>
      </c>
      <c r="H17" s="74">
        <v>4</v>
      </c>
      <c r="I17" s="74">
        <v>3</v>
      </c>
      <c r="J17" s="74">
        <v>3</v>
      </c>
      <c r="K17" s="74">
        <v>3</v>
      </c>
      <c r="L17" s="2">
        <v>3</v>
      </c>
      <c r="M17" s="2">
        <v>2</v>
      </c>
      <c r="N17" s="2">
        <v>2</v>
      </c>
      <c r="O17" s="2">
        <v>1</v>
      </c>
      <c r="P17" s="2">
        <v>2</v>
      </c>
      <c r="Q17" s="2">
        <v>4</v>
      </c>
      <c r="R17" s="2">
        <v>3</v>
      </c>
      <c r="S17" s="2">
        <v>4</v>
      </c>
      <c r="T17" s="2">
        <v>3</v>
      </c>
      <c r="U17" s="2">
        <v>4</v>
      </c>
      <c r="V17" s="2">
        <v>4</v>
      </c>
      <c r="W17" s="2">
        <v>3</v>
      </c>
      <c r="X17" s="2">
        <v>3</v>
      </c>
      <c r="Y17" s="2">
        <v>4</v>
      </c>
      <c r="Z17" s="2">
        <v>4</v>
      </c>
      <c r="AA17" s="2">
        <v>3</v>
      </c>
      <c r="AB17" s="2">
        <v>4</v>
      </c>
      <c r="AC17" s="2">
        <v>6</v>
      </c>
      <c r="AD17" s="2">
        <v>3</v>
      </c>
      <c r="AE17" s="2">
        <v>2</v>
      </c>
      <c r="AF17" s="100"/>
      <c r="AG17" s="100"/>
      <c r="AH17" s="100"/>
      <c r="AI17" s="100"/>
      <c r="AJ17" s="100"/>
      <c r="AK17" s="2">
        <v>2</v>
      </c>
      <c r="AL17" s="2">
        <v>3</v>
      </c>
      <c r="AM17" s="2">
        <v>4</v>
      </c>
      <c r="AN17" s="2">
        <v>4</v>
      </c>
      <c r="AO17" s="2"/>
      <c r="AP17" s="2">
        <v>2</v>
      </c>
      <c r="AQ17" s="2">
        <v>2</v>
      </c>
      <c r="AR17" s="2">
        <v>2</v>
      </c>
      <c r="AS17" s="2">
        <v>2</v>
      </c>
      <c r="AT17" s="2">
        <v>2</v>
      </c>
      <c r="AU17" s="2">
        <v>1</v>
      </c>
      <c r="AV17" s="2">
        <v>1</v>
      </c>
      <c r="AW17" s="2">
        <v>1</v>
      </c>
      <c r="AX17" s="2"/>
      <c r="AY17" s="2">
        <v>1</v>
      </c>
      <c r="AZ17" s="2">
        <v>22</v>
      </c>
      <c r="BA17" s="2">
        <v>23</v>
      </c>
      <c r="BB17" s="2">
        <v>25</v>
      </c>
      <c r="BC17" s="2">
        <v>28</v>
      </c>
      <c r="BD17" s="2">
        <v>27</v>
      </c>
      <c r="BE17" s="2">
        <v>22</v>
      </c>
      <c r="BF17" s="2">
        <v>27</v>
      </c>
      <c r="BG17" s="2">
        <v>27</v>
      </c>
      <c r="BH17" s="2">
        <v>27</v>
      </c>
      <c r="BI17" s="104"/>
      <c r="BJ17" s="105"/>
      <c r="BK17" s="106"/>
      <c r="BL17" s="2">
        <v>10</v>
      </c>
      <c r="BM17" s="2">
        <v>10</v>
      </c>
      <c r="BN17" s="104"/>
      <c r="BO17" s="106"/>
      <c r="BP17" s="2">
        <v>11</v>
      </c>
      <c r="BQ17" s="2">
        <v>11</v>
      </c>
      <c r="BR17" s="2">
        <v>10</v>
      </c>
      <c r="BS17" s="2">
        <v>11</v>
      </c>
      <c r="BT17" s="2">
        <v>9</v>
      </c>
      <c r="BU17" s="2">
        <v>9</v>
      </c>
      <c r="BV17" s="2">
        <v>8</v>
      </c>
      <c r="BW17" s="2">
        <v>7</v>
      </c>
      <c r="BX17" s="2">
        <v>1</v>
      </c>
      <c r="BY17" s="2">
        <v>1</v>
      </c>
      <c r="BZ17" s="2">
        <v>1</v>
      </c>
      <c r="CA17" s="2">
        <v>1</v>
      </c>
      <c r="CB17" s="111"/>
      <c r="CC17" s="2">
        <v>1</v>
      </c>
      <c r="CD17" s="2">
        <v>1</v>
      </c>
      <c r="CE17" s="2">
        <v>2</v>
      </c>
      <c r="CF17" s="2">
        <v>3</v>
      </c>
    </row>
    <row r="18" spans="1:84">
      <c r="A18" s="3" t="s">
        <v>115</v>
      </c>
      <c r="B18" s="2"/>
      <c r="C18" s="2"/>
      <c r="D18" s="74"/>
      <c r="E18" s="74"/>
      <c r="F18" s="74"/>
      <c r="G18" s="74"/>
      <c r="H18" s="74"/>
      <c r="I18" s="74"/>
      <c r="J18" s="74"/>
      <c r="K18" s="74"/>
      <c r="L18" s="2"/>
      <c r="M18" s="2"/>
      <c r="N18" s="2"/>
      <c r="O18" s="2"/>
      <c r="P18" s="2"/>
      <c r="Q18" s="2"/>
      <c r="R18" s="2"/>
      <c r="S18" s="2"/>
      <c r="T18" s="2"/>
      <c r="U18" s="2"/>
      <c r="V18" s="2"/>
      <c r="W18" s="2"/>
      <c r="X18" s="2"/>
      <c r="Y18" s="2"/>
      <c r="Z18" s="2"/>
      <c r="AA18" s="2"/>
      <c r="AB18" s="2"/>
      <c r="AC18" s="2"/>
      <c r="AD18" s="2"/>
      <c r="AE18" s="2"/>
      <c r="AF18" s="100"/>
      <c r="AG18" s="100"/>
      <c r="AH18" s="100"/>
      <c r="AI18" s="100"/>
      <c r="AJ18" s="100"/>
      <c r="AK18" s="2"/>
      <c r="AL18" s="2"/>
      <c r="AM18" s="2"/>
      <c r="AN18" s="2"/>
      <c r="AO18" s="2">
        <v>1</v>
      </c>
      <c r="AP18" s="2">
        <v>1</v>
      </c>
      <c r="AQ18" s="2">
        <v>1</v>
      </c>
      <c r="AR18" s="2">
        <v>1</v>
      </c>
      <c r="AS18" s="2"/>
      <c r="AT18" s="2"/>
      <c r="AU18" s="2"/>
      <c r="AV18" s="2"/>
      <c r="AW18" s="2"/>
      <c r="AX18" s="2"/>
      <c r="AY18" s="2"/>
      <c r="AZ18" s="2"/>
      <c r="BA18" s="2"/>
      <c r="BB18" s="2"/>
      <c r="BC18" s="2"/>
      <c r="BD18" s="2"/>
      <c r="BE18" s="2"/>
      <c r="BF18" s="2"/>
      <c r="BG18" s="2"/>
      <c r="BH18" s="2"/>
      <c r="BI18" s="104"/>
      <c r="BJ18" s="105"/>
      <c r="BK18" s="106"/>
      <c r="BL18" s="2"/>
      <c r="BM18" s="2"/>
      <c r="BN18" s="104"/>
      <c r="BO18" s="106"/>
      <c r="BP18" s="2"/>
      <c r="BQ18" s="2"/>
      <c r="BR18" s="2"/>
      <c r="BS18" s="2"/>
      <c r="BT18" s="2"/>
      <c r="BU18" s="2"/>
      <c r="BV18" s="2"/>
      <c r="BW18" s="2"/>
      <c r="BX18" s="2"/>
      <c r="BY18" s="2"/>
      <c r="BZ18" s="2"/>
      <c r="CA18" s="2"/>
      <c r="CB18" s="111"/>
      <c r="CC18" s="2"/>
      <c r="CD18" s="2"/>
      <c r="CE18" s="2"/>
      <c r="CF18" s="2"/>
    </row>
    <row r="19" spans="1:84">
      <c r="A19" s="3" t="s">
        <v>7</v>
      </c>
      <c r="B19" s="2">
        <v>1</v>
      </c>
      <c r="C19" s="2">
        <v>1</v>
      </c>
      <c r="D19" s="74">
        <v>1</v>
      </c>
      <c r="E19" s="74">
        <v>2</v>
      </c>
      <c r="F19" s="74">
        <v>1</v>
      </c>
      <c r="G19" s="74">
        <v>1</v>
      </c>
      <c r="H19" s="74"/>
      <c r="I19" s="74"/>
      <c r="J19" s="74"/>
      <c r="K19" s="74"/>
      <c r="L19" s="2"/>
      <c r="M19" s="2"/>
      <c r="N19" s="2"/>
      <c r="O19" s="2"/>
      <c r="P19" s="2"/>
      <c r="Q19" s="2"/>
      <c r="R19" s="2"/>
      <c r="S19" s="2"/>
      <c r="T19" s="2"/>
      <c r="U19" s="2"/>
      <c r="V19" s="2"/>
      <c r="W19" s="2"/>
      <c r="X19" s="2"/>
      <c r="Y19" s="2"/>
      <c r="Z19" s="2"/>
      <c r="AA19" s="2"/>
      <c r="AB19" s="2"/>
      <c r="AC19" s="2"/>
      <c r="AD19" s="2"/>
      <c r="AE19" s="2"/>
      <c r="AF19" s="100"/>
      <c r="AG19" s="100"/>
      <c r="AH19" s="100"/>
      <c r="AI19" s="100"/>
      <c r="AJ19" s="100"/>
      <c r="AK19" s="2"/>
      <c r="AL19" s="2">
        <v>1</v>
      </c>
      <c r="AM19" s="2">
        <v>1</v>
      </c>
      <c r="AN19" s="2">
        <v>1</v>
      </c>
      <c r="AO19" s="2">
        <v>1</v>
      </c>
      <c r="AP19" s="2"/>
      <c r="AQ19" s="2"/>
      <c r="AR19" s="2"/>
      <c r="AS19" s="2"/>
      <c r="AT19" s="2"/>
      <c r="AU19" s="2"/>
      <c r="AV19" s="2"/>
      <c r="AW19" s="2"/>
      <c r="AX19" s="2"/>
      <c r="AY19" s="2"/>
      <c r="AZ19" s="2"/>
      <c r="BA19" s="2"/>
      <c r="BB19" s="2"/>
      <c r="BC19" s="2"/>
      <c r="BD19" s="2"/>
      <c r="BE19" s="2"/>
      <c r="BF19" s="2"/>
      <c r="BG19" s="2"/>
      <c r="BH19" s="2"/>
      <c r="BI19" s="104"/>
      <c r="BJ19" s="105"/>
      <c r="BK19" s="106"/>
      <c r="BL19" s="2"/>
      <c r="BM19" s="2"/>
      <c r="BN19" s="104"/>
      <c r="BO19" s="106"/>
      <c r="BP19" s="2"/>
      <c r="BQ19" s="2"/>
      <c r="BR19" s="2"/>
      <c r="BS19" s="2"/>
      <c r="BT19" s="2"/>
      <c r="BU19" s="2"/>
      <c r="BV19" s="2"/>
      <c r="BW19" s="2"/>
      <c r="BX19" s="2"/>
      <c r="BY19" s="2"/>
      <c r="BZ19" s="2"/>
      <c r="CA19" s="2"/>
      <c r="CB19" s="111"/>
      <c r="CC19" s="2"/>
      <c r="CD19" s="2"/>
      <c r="CE19" s="2"/>
      <c r="CF19" s="2">
        <v>2</v>
      </c>
    </row>
    <row r="20" spans="1:84">
      <c r="A20" s="3" t="s">
        <v>8</v>
      </c>
      <c r="B20" s="2"/>
      <c r="C20" s="2">
        <v>5</v>
      </c>
      <c r="D20" s="74">
        <v>5</v>
      </c>
      <c r="E20" s="74"/>
      <c r="F20" s="74"/>
      <c r="G20" s="74">
        <v>5</v>
      </c>
      <c r="H20" s="74">
        <v>5</v>
      </c>
      <c r="I20" s="74">
        <v>5</v>
      </c>
      <c r="J20" s="74">
        <v>5</v>
      </c>
      <c r="K20" s="74">
        <v>5</v>
      </c>
      <c r="L20" s="2"/>
      <c r="M20" s="2">
        <v>5</v>
      </c>
      <c r="N20" s="2">
        <v>5</v>
      </c>
      <c r="O20" s="2">
        <v>5</v>
      </c>
      <c r="P20" s="2">
        <v>5</v>
      </c>
      <c r="Q20" s="2"/>
      <c r="R20" s="2">
        <v>5</v>
      </c>
      <c r="S20" s="2">
        <v>5</v>
      </c>
      <c r="T20" s="2">
        <v>3</v>
      </c>
      <c r="U20" s="2">
        <v>3</v>
      </c>
      <c r="V20" s="2">
        <v>5</v>
      </c>
      <c r="W20" s="2">
        <v>5</v>
      </c>
      <c r="X20" s="2">
        <v>5</v>
      </c>
      <c r="Y20" s="2">
        <v>5</v>
      </c>
      <c r="Z20" s="2">
        <v>6</v>
      </c>
      <c r="AA20" s="2">
        <v>6</v>
      </c>
      <c r="AB20" s="2">
        <v>4</v>
      </c>
      <c r="AC20" s="2">
        <v>4</v>
      </c>
      <c r="AD20" s="2">
        <v>9</v>
      </c>
      <c r="AE20" s="2">
        <v>9</v>
      </c>
      <c r="AF20" s="100"/>
      <c r="AG20" s="100"/>
      <c r="AH20" s="100"/>
      <c r="AI20" s="100"/>
      <c r="AJ20" s="100"/>
      <c r="AK20" s="2">
        <v>2</v>
      </c>
      <c r="AL20" s="2">
        <v>2</v>
      </c>
      <c r="AM20" s="2">
        <v>2</v>
      </c>
      <c r="AN20" s="2">
        <v>6</v>
      </c>
      <c r="AO20" s="2">
        <v>8</v>
      </c>
      <c r="AP20" s="2">
        <v>8</v>
      </c>
      <c r="AQ20" s="2">
        <v>8</v>
      </c>
      <c r="AR20" s="2">
        <v>8</v>
      </c>
      <c r="AS20" s="2">
        <v>8</v>
      </c>
      <c r="AT20" s="2">
        <v>8</v>
      </c>
      <c r="AU20" s="2">
        <v>8</v>
      </c>
      <c r="AV20" s="2">
        <v>8</v>
      </c>
      <c r="AW20" s="2">
        <v>6</v>
      </c>
      <c r="AX20" s="2"/>
      <c r="AY20" s="2"/>
      <c r="AZ20" s="2"/>
      <c r="BA20" s="2"/>
      <c r="BB20" s="2"/>
      <c r="BC20" s="2"/>
      <c r="BD20" s="2"/>
      <c r="BE20" s="2"/>
      <c r="BF20" s="2"/>
      <c r="BG20" s="2"/>
      <c r="BH20" s="2"/>
      <c r="BI20" s="104"/>
      <c r="BJ20" s="105"/>
      <c r="BK20" s="106"/>
      <c r="BL20" s="2"/>
      <c r="BM20" s="2"/>
      <c r="BN20" s="104"/>
      <c r="BO20" s="106"/>
      <c r="BP20" s="2">
        <v>1</v>
      </c>
      <c r="BQ20" s="2">
        <v>1</v>
      </c>
      <c r="BR20" s="2">
        <v>1</v>
      </c>
      <c r="BS20" s="2">
        <v>1</v>
      </c>
      <c r="BT20" s="2">
        <v>1</v>
      </c>
      <c r="BU20" s="2">
        <v>1</v>
      </c>
      <c r="BV20" s="2"/>
      <c r="BW20" s="2"/>
      <c r="BX20" s="2"/>
      <c r="BY20" s="2">
        <v>20</v>
      </c>
      <c r="BZ20" s="2"/>
      <c r="CA20" s="2">
        <v>10</v>
      </c>
      <c r="CB20" s="111"/>
      <c r="CC20" s="2">
        <v>4</v>
      </c>
      <c r="CD20" s="2">
        <v>6</v>
      </c>
      <c r="CE20" s="2">
        <v>6</v>
      </c>
      <c r="CF20" s="2">
        <v>9</v>
      </c>
    </row>
    <row r="21" spans="1:84">
      <c r="A21" s="3" t="s">
        <v>19</v>
      </c>
      <c r="B21" s="2">
        <v>4</v>
      </c>
      <c r="C21" s="2">
        <v>3</v>
      </c>
      <c r="D21" s="74">
        <v>3</v>
      </c>
      <c r="E21" s="74">
        <v>5</v>
      </c>
      <c r="F21" s="74">
        <v>4</v>
      </c>
      <c r="G21" s="74">
        <v>4</v>
      </c>
      <c r="H21" s="74">
        <v>4</v>
      </c>
      <c r="I21" s="74">
        <v>4</v>
      </c>
      <c r="J21" s="74">
        <v>2</v>
      </c>
      <c r="K21" s="74">
        <v>2</v>
      </c>
      <c r="L21" s="2">
        <v>2</v>
      </c>
      <c r="M21" s="2">
        <v>2</v>
      </c>
      <c r="N21" s="2">
        <v>2</v>
      </c>
      <c r="O21" s="2">
        <v>1</v>
      </c>
      <c r="P21" s="2">
        <v>1</v>
      </c>
      <c r="Q21" s="2">
        <v>1</v>
      </c>
      <c r="R21" s="2">
        <v>1</v>
      </c>
      <c r="S21" s="2"/>
      <c r="T21" s="2">
        <v>2</v>
      </c>
      <c r="U21" s="2">
        <v>4</v>
      </c>
      <c r="V21" s="2">
        <v>4</v>
      </c>
      <c r="W21" s="2">
        <v>3</v>
      </c>
      <c r="X21" s="2">
        <v>3</v>
      </c>
      <c r="Y21" s="2">
        <v>3</v>
      </c>
      <c r="Z21" s="2">
        <v>4</v>
      </c>
      <c r="AA21" s="2">
        <v>4</v>
      </c>
      <c r="AB21" s="2">
        <v>3</v>
      </c>
      <c r="AC21" s="2">
        <v>4</v>
      </c>
      <c r="AD21" s="2">
        <v>4</v>
      </c>
      <c r="AE21" s="2">
        <v>4</v>
      </c>
      <c r="AF21" s="100"/>
      <c r="AG21" s="100"/>
      <c r="AH21" s="100"/>
      <c r="AI21" s="100"/>
      <c r="AJ21" s="100"/>
      <c r="AK21" s="2">
        <v>6</v>
      </c>
      <c r="AL21" s="2">
        <v>7</v>
      </c>
      <c r="AM21" s="2">
        <v>7</v>
      </c>
      <c r="AN21" s="2">
        <v>6</v>
      </c>
      <c r="AO21" s="2">
        <v>4</v>
      </c>
      <c r="AP21" s="2">
        <v>5</v>
      </c>
      <c r="AQ21" s="2">
        <v>6</v>
      </c>
      <c r="AR21" s="2">
        <v>6</v>
      </c>
      <c r="AS21" s="2">
        <v>6</v>
      </c>
      <c r="AT21" s="2">
        <v>6</v>
      </c>
      <c r="AU21" s="2">
        <v>5</v>
      </c>
      <c r="AV21" s="2">
        <v>5</v>
      </c>
      <c r="AW21" s="2">
        <v>4</v>
      </c>
      <c r="AX21" s="2">
        <v>3</v>
      </c>
      <c r="AY21" s="2">
        <v>3</v>
      </c>
      <c r="AZ21" s="2">
        <v>1</v>
      </c>
      <c r="BA21" s="2">
        <v>2</v>
      </c>
      <c r="BB21" s="2">
        <v>2</v>
      </c>
      <c r="BC21" s="2">
        <v>2</v>
      </c>
      <c r="BD21" s="2">
        <v>3</v>
      </c>
      <c r="BE21" s="2">
        <v>3</v>
      </c>
      <c r="BF21" s="2">
        <v>2</v>
      </c>
      <c r="BG21" s="2">
        <v>1</v>
      </c>
      <c r="BH21" s="2">
        <v>1</v>
      </c>
      <c r="BI21" s="104"/>
      <c r="BJ21" s="105"/>
      <c r="BK21" s="106"/>
      <c r="BL21" s="2"/>
      <c r="BM21" s="2">
        <v>1</v>
      </c>
      <c r="BN21" s="104"/>
      <c r="BO21" s="106"/>
      <c r="BP21" s="2">
        <v>7</v>
      </c>
      <c r="BQ21" s="2">
        <v>7</v>
      </c>
      <c r="BR21" s="2">
        <v>6</v>
      </c>
      <c r="BS21" s="2">
        <v>6</v>
      </c>
      <c r="BT21" s="2">
        <v>7</v>
      </c>
      <c r="BU21" s="2">
        <v>7</v>
      </c>
      <c r="BV21" s="2">
        <v>1</v>
      </c>
      <c r="BW21" s="2">
        <v>1</v>
      </c>
      <c r="BX21" s="2">
        <v>6</v>
      </c>
      <c r="BY21" s="2">
        <v>17</v>
      </c>
      <c r="BZ21" s="2">
        <v>7</v>
      </c>
      <c r="CA21" s="2">
        <v>1</v>
      </c>
      <c r="CB21" s="111"/>
      <c r="CC21" s="2">
        <v>1</v>
      </c>
      <c r="CD21" s="2">
        <v>1</v>
      </c>
      <c r="CE21" s="2">
        <v>1</v>
      </c>
      <c r="CF21" s="2">
        <v>2</v>
      </c>
    </row>
    <row r="22" spans="1:84">
      <c r="A22" s="3" t="s">
        <v>410</v>
      </c>
      <c r="B22" s="2"/>
      <c r="C22" s="2"/>
      <c r="D22" s="74"/>
      <c r="E22" s="74"/>
      <c r="F22" s="74"/>
      <c r="G22" s="74"/>
      <c r="H22" s="74"/>
      <c r="I22" s="74"/>
      <c r="J22" s="74"/>
      <c r="K22" s="74"/>
      <c r="L22" s="2"/>
      <c r="M22" s="2"/>
      <c r="N22" s="2"/>
      <c r="O22" s="2"/>
      <c r="P22" s="2"/>
      <c r="Q22" s="2"/>
      <c r="R22" s="2"/>
      <c r="S22" s="2"/>
      <c r="T22" s="2"/>
      <c r="U22" s="2"/>
      <c r="V22" s="2"/>
      <c r="W22" s="2"/>
      <c r="X22" s="2"/>
      <c r="Y22" s="2"/>
      <c r="Z22" s="2"/>
      <c r="AA22" s="2"/>
      <c r="AB22" s="2"/>
      <c r="AC22" s="2"/>
      <c r="AD22" s="2"/>
      <c r="AE22" s="2"/>
      <c r="AF22" s="100"/>
      <c r="AG22" s="100"/>
      <c r="AH22" s="100"/>
      <c r="AI22" s="100"/>
      <c r="AJ22" s="100"/>
      <c r="AK22" s="2"/>
      <c r="AL22" s="2"/>
      <c r="AM22" s="2"/>
      <c r="AN22" s="2"/>
      <c r="AO22" s="2"/>
      <c r="AP22" s="2"/>
      <c r="AQ22" s="2"/>
      <c r="AR22" s="2"/>
      <c r="AS22" s="2"/>
      <c r="AT22" s="2"/>
      <c r="AU22" s="2">
        <v>1</v>
      </c>
      <c r="AV22" s="2">
        <v>1</v>
      </c>
      <c r="AW22" s="2"/>
      <c r="AX22" s="2"/>
      <c r="AY22" s="2"/>
      <c r="AZ22" s="2">
        <v>3</v>
      </c>
      <c r="BA22" s="2"/>
      <c r="BB22" s="2"/>
      <c r="BC22" s="2"/>
      <c r="BD22" s="2"/>
      <c r="BE22" s="2">
        <v>1</v>
      </c>
      <c r="BF22" s="2"/>
      <c r="BG22" s="2"/>
      <c r="BH22" s="2"/>
      <c r="BI22" s="104"/>
      <c r="BJ22" s="105"/>
      <c r="BK22" s="106"/>
      <c r="BL22" s="2"/>
      <c r="BM22" s="2"/>
      <c r="BN22" s="104"/>
      <c r="BO22" s="106"/>
      <c r="BP22" s="2"/>
      <c r="BQ22" s="2"/>
      <c r="BR22" s="2"/>
      <c r="BS22" s="2"/>
      <c r="BT22" s="2"/>
      <c r="BU22" s="2"/>
      <c r="BV22" s="2"/>
      <c r="BW22" s="2"/>
      <c r="BX22" s="2"/>
      <c r="BY22" s="2"/>
      <c r="BZ22" s="2"/>
      <c r="CA22" s="2"/>
      <c r="CB22" s="111"/>
      <c r="CC22" s="2"/>
      <c r="CD22" s="2"/>
      <c r="CE22" s="2"/>
      <c r="CF22" s="2"/>
    </row>
    <row r="23" spans="1:84">
      <c r="A23" s="3" t="s">
        <v>107</v>
      </c>
      <c r="B23" s="2"/>
      <c r="C23" s="2"/>
      <c r="D23" s="74"/>
      <c r="E23" s="74"/>
      <c r="F23" s="74"/>
      <c r="G23" s="74"/>
      <c r="H23" s="74"/>
      <c r="I23" s="74"/>
      <c r="J23" s="74"/>
      <c r="K23" s="74"/>
      <c r="L23" s="2"/>
      <c r="M23" s="2"/>
      <c r="N23" s="2"/>
      <c r="O23" s="2"/>
      <c r="P23" s="2"/>
      <c r="Q23" s="2"/>
      <c r="R23" s="2"/>
      <c r="S23" s="2"/>
      <c r="T23" s="2"/>
      <c r="U23" s="2"/>
      <c r="V23" s="2"/>
      <c r="W23" s="2"/>
      <c r="X23" s="2"/>
      <c r="Y23" s="2"/>
      <c r="Z23" s="2">
        <v>1</v>
      </c>
      <c r="AA23" s="2">
        <v>1</v>
      </c>
      <c r="AB23" s="2">
        <v>1</v>
      </c>
      <c r="AC23" s="2">
        <v>1</v>
      </c>
      <c r="AD23" s="2">
        <v>1</v>
      </c>
      <c r="AE23" s="2">
        <v>1</v>
      </c>
      <c r="AF23" s="100"/>
      <c r="AG23" s="100"/>
      <c r="AH23" s="100"/>
      <c r="AI23" s="100"/>
      <c r="AJ23" s="100"/>
      <c r="AK23" s="2"/>
      <c r="AL23" s="2"/>
      <c r="AM23" s="2"/>
      <c r="AN23" s="2"/>
      <c r="AO23" s="2"/>
      <c r="AP23" s="2"/>
      <c r="AQ23" s="2"/>
      <c r="AR23" s="2"/>
      <c r="AS23" s="2"/>
      <c r="AT23" s="2"/>
      <c r="AU23" s="2"/>
      <c r="AV23" s="2"/>
      <c r="AW23" s="2"/>
      <c r="AX23" s="2"/>
      <c r="AY23" s="2"/>
      <c r="AZ23" s="2"/>
      <c r="BA23" s="2"/>
      <c r="BB23" s="2"/>
      <c r="BC23" s="2"/>
      <c r="BD23" s="2"/>
      <c r="BE23" s="2"/>
      <c r="BF23" s="2"/>
      <c r="BG23" s="2"/>
      <c r="BH23" s="2"/>
      <c r="BI23" s="104"/>
      <c r="BJ23" s="105"/>
      <c r="BK23" s="106"/>
      <c r="BL23" s="2"/>
      <c r="BM23" s="2"/>
      <c r="BN23" s="104"/>
      <c r="BO23" s="106"/>
      <c r="BP23" s="2"/>
      <c r="BQ23" s="2"/>
      <c r="BR23" s="2"/>
      <c r="BS23" s="2"/>
      <c r="BT23" s="2"/>
      <c r="BU23" s="2"/>
      <c r="BV23" s="2"/>
      <c r="BW23" s="2"/>
      <c r="BX23" s="2"/>
      <c r="BY23" s="2"/>
      <c r="BZ23" s="2"/>
      <c r="CA23" s="2"/>
      <c r="CB23" s="111"/>
      <c r="CC23" s="2"/>
      <c r="CD23" s="2"/>
      <c r="CE23" s="2"/>
      <c r="CF23" s="2"/>
    </row>
    <row r="24" spans="1:84">
      <c r="A24" s="3" t="s">
        <v>96</v>
      </c>
      <c r="B24" s="2"/>
      <c r="C24" s="2"/>
      <c r="D24" s="74"/>
      <c r="E24" s="74"/>
      <c r="F24" s="74"/>
      <c r="G24" s="74">
        <v>1</v>
      </c>
      <c r="H24" s="74">
        <v>1</v>
      </c>
      <c r="I24" s="74">
        <v>1</v>
      </c>
      <c r="J24" s="74">
        <v>1</v>
      </c>
      <c r="K24" s="74">
        <v>1</v>
      </c>
      <c r="L24" s="2">
        <v>1</v>
      </c>
      <c r="M24" s="2">
        <v>1</v>
      </c>
      <c r="N24" s="2">
        <v>1</v>
      </c>
      <c r="O24" s="2">
        <v>1</v>
      </c>
      <c r="P24" s="2">
        <v>1</v>
      </c>
      <c r="Q24" s="2">
        <v>1</v>
      </c>
      <c r="R24" s="2"/>
      <c r="S24" s="2">
        <v>1</v>
      </c>
      <c r="T24" s="2">
        <v>1</v>
      </c>
      <c r="U24" s="2">
        <v>1</v>
      </c>
      <c r="V24" s="2">
        <v>1</v>
      </c>
      <c r="W24" s="2">
        <v>1</v>
      </c>
      <c r="X24" s="2">
        <v>1</v>
      </c>
      <c r="Y24" s="2">
        <v>1</v>
      </c>
      <c r="Z24" s="2">
        <v>1</v>
      </c>
      <c r="AA24" s="2">
        <v>1</v>
      </c>
      <c r="AB24" s="2">
        <v>1</v>
      </c>
      <c r="AC24" s="2"/>
      <c r="AD24" s="2"/>
      <c r="AE24" s="2"/>
      <c r="AF24" s="100"/>
      <c r="AG24" s="100"/>
      <c r="AH24" s="100"/>
      <c r="AI24" s="100"/>
      <c r="AJ24" s="100"/>
      <c r="AK24" s="2"/>
      <c r="AL24" s="2"/>
      <c r="AM24" s="2"/>
      <c r="AN24" s="2"/>
      <c r="AO24" s="2"/>
      <c r="AP24" s="2"/>
      <c r="AQ24" s="2"/>
      <c r="AR24" s="2"/>
      <c r="AS24" s="2"/>
      <c r="AT24" s="2"/>
      <c r="AU24" s="2"/>
      <c r="AV24" s="2"/>
      <c r="AW24" s="2"/>
      <c r="AX24" s="2"/>
      <c r="AY24" s="2"/>
      <c r="AZ24" s="2">
        <v>50</v>
      </c>
      <c r="BA24" s="2">
        <v>50</v>
      </c>
      <c r="BB24" s="2">
        <v>50</v>
      </c>
      <c r="BC24" s="2">
        <v>50</v>
      </c>
      <c r="BD24" s="2">
        <v>50</v>
      </c>
      <c r="BE24" s="2">
        <v>50</v>
      </c>
      <c r="BF24" s="2">
        <v>50</v>
      </c>
      <c r="BG24" s="2">
        <v>50</v>
      </c>
      <c r="BH24" s="2">
        <v>50</v>
      </c>
      <c r="BI24" s="104"/>
      <c r="BJ24" s="105"/>
      <c r="BK24" s="106"/>
      <c r="BL24" s="2"/>
      <c r="BM24" s="2"/>
      <c r="BN24" s="104"/>
      <c r="BO24" s="106"/>
      <c r="BP24" s="2"/>
      <c r="BQ24" s="2"/>
      <c r="BR24" s="2"/>
      <c r="BS24" s="2"/>
      <c r="BT24" s="2"/>
      <c r="BU24" s="2"/>
      <c r="BV24" s="2"/>
      <c r="BW24" s="2"/>
      <c r="BX24" s="2"/>
      <c r="BY24" s="2"/>
      <c r="BZ24" s="2"/>
      <c r="CA24" s="2"/>
      <c r="CB24" s="111"/>
      <c r="CC24" s="2"/>
      <c r="CD24" s="2"/>
      <c r="CE24" s="2"/>
      <c r="CF24" s="2"/>
    </row>
    <row r="25" spans="1:84">
      <c r="A25" s="3" t="s">
        <v>116</v>
      </c>
      <c r="B25" s="2"/>
      <c r="C25" s="2"/>
      <c r="D25" s="74"/>
      <c r="E25" s="74"/>
      <c r="F25" s="74"/>
      <c r="G25" s="74"/>
      <c r="H25" s="74"/>
      <c r="I25" s="74"/>
      <c r="J25" s="74"/>
      <c r="K25" s="74"/>
      <c r="L25" s="2"/>
      <c r="M25" s="2"/>
      <c r="N25" s="2"/>
      <c r="O25" s="2"/>
      <c r="P25" s="2"/>
      <c r="Q25" s="2"/>
      <c r="R25" s="2"/>
      <c r="S25" s="2"/>
      <c r="T25" s="2"/>
      <c r="U25" s="2"/>
      <c r="V25" s="2"/>
      <c r="W25" s="2"/>
      <c r="X25" s="2"/>
      <c r="Y25" s="2"/>
      <c r="Z25" s="2"/>
      <c r="AA25" s="2"/>
      <c r="AB25" s="2"/>
      <c r="AC25" s="2"/>
      <c r="AD25" s="2"/>
      <c r="AE25" s="2"/>
      <c r="AF25" s="100"/>
      <c r="AG25" s="100"/>
      <c r="AH25" s="100"/>
      <c r="AI25" s="100"/>
      <c r="AJ25" s="100"/>
      <c r="AK25" s="2"/>
      <c r="AL25" s="2"/>
      <c r="AM25" s="2"/>
      <c r="AN25" s="2"/>
      <c r="AO25" s="2"/>
      <c r="AP25" s="2"/>
      <c r="AQ25" s="2"/>
      <c r="AR25" s="2"/>
      <c r="AS25" s="2">
        <v>2</v>
      </c>
      <c r="AT25" s="2">
        <v>2</v>
      </c>
      <c r="AU25" s="2">
        <v>2</v>
      </c>
      <c r="AV25" s="2">
        <v>2</v>
      </c>
      <c r="AW25" s="2"/>
      <c r="AX25" s="2"/>
      <c r="AY25" s="2"/>
      <c r="AZ25" s="2"/>
      <c r="BA25" s="2"/>
      <c r="BB25" s="2"/>
      <c r="BC25" s="2"/>
      <c r="BD25" s="2"/>
      <c r="BE25" s="2"/>
      <c r="BF25" s="2"/>
      <c r="BG25" s="2"/>
      <c r="BH25" s="2"/>
      <c r="BI25" s="104"/>
      <c r="BJ25" s="105"/>
      <c r="BK25" s="106"/>
      <c r="BL25" s="2"/>
      <c r="BM25" s="2"/>
      <c r="BN25" s="104"/>
      <c r="BO25" s="106"/>
      <c r="BP25" s="2"/>
      <c r="BQ25" s="2"/>
      <c r="BR25" s="2"/>
      <c r="BS25" s="2"/>
      <c r="BT25" s="2"/>
      <c r="BU25" s="2"/>
      <c r="BV25" s="2"/>
      <c r="BW25" s="2"/>
      <c r="BX25" s="2"/>
      <c r="BY25" s="2"/>
      <c r="BZ25" s="2"/>
      <c r="CA25" s="2">
        <v>1</v>
      </c>
      <c r="CB25" s="111"/>
      <c r="CC25" s="2">
        <v>1</v>
      </c>
      <c r="CD25" s="2">
        <v>1</v>
      </c>
      <c r="CE25" s="2">
        <v>1</v>
      </c>
      <c r="CF25" s="2">
        <v>1</v>
      </c>
    </row>
    <row r="26" spans="1:84">
      <c r="A26" s="3" t="s">
        <v>9</v>
      </c>
      <c r="B26" s="2">
        <v>2</v>
      </c>
      <c r="C26" s="2">
        <v>1</v>
      </c>
      <c r="D26" s="74">
        <v>19</v>
      </c>
      <c r="E26" s="74">
        <v>18</v>
      </c>
      <c r="F26" s="74">
        <v>18</v>
      </c>
      <c r="G26" s="74">
        <v>20</v>
      </c>
      <c r="H26" s="74">
        <v>23</v>
      </c>
      <c r="I26" s="74">
        <v>22</v>
      </c>
      <c r="J26" s="74">
        <v>25</v>
      </c>
      <c r="K26" s="74">
        <v>25</v>
      </c>
      <c r="L26" s="2">
        <v>24</v>
      </c>
      <c r="M26" s="2">
        <v>22</v>
      </c>
      <c r="N26" s="2">
        <v>20</v>
      </c>
      <c r="O26" s="2">
        <v>20</v>
      </c>
      <c r="P26" s="2">
        <v>21</v>
      </c>
      <c r="Q26" s="2">
        <v>20</v>
      </c>
      <c r="R26" s="2">
        <v>18</v>
      </c>
      <c r="S26" s="2">
        <v>18</v>
      </c>
      <c r="T26" s="2">
        <v>18</v>
      </c>
      <c r="U26" s="2">
        <v>17</v>
      </c>
      <c r="V26" s="2">
        <v>17</v>
      </c>
      <c r="W26" s="2">
        <v>16</v>
      </c>
      <c r="X26" s="2">
        <v>12</v>
      </c>
      <c r="Y26" s="2">
        <v>9</v>
      </c>
      <c r="Z26" s="2">
        <v>11</v>
      </c>
      <c r="AA26" s="2">
        <v>12</v>
      </c>
      <c r="AB26" s="2">
        <v>11</v>
      </c>
      <c r="AC26" s="2">
        <v>10</v>
      </c>
      <c r="AD26" s="2">
        <v>14</v>
      </c>
      <c r="AE26" s="2">
        <v>14</v>
      </c>
      <c r="AF26" s="100"/>
      <c r="AG26" s="100"/>
      <c r="AH26" s="100"/>
      <c r="AI26" s="100"/>
      <c r="AJ26" s="100"/>
      <c r="AK26" s="2">
        <v>8</v>
      </c>
      <c r="AL26" s="2">
        <v>6</v>
      </c>
      <c r="AM26" s="2">
        <v>8</v>
      </c>
      <c r="AN26" s="2">
        <v>9</v>
      </c>
      <c r="AO26" s="2">
        <v>8</v>
      </c>
      <c r="AP26" s="2">
        <v>8</v>
      </c>
      <c r="AQ26" s="2">
        <v>7</v>
      </c>
      <c r="AR26" s="2">
        <v>8</v>
      </c>
      <c r="AS26" s="2">
        <v>8</v>
      </c>
      <c r="AT26" s="2">
        <v>8</v>
      </c>
      <c r="AU26" s="2">
        <v>9</v>
      </c>
      <c r="AV26" s="2">
        <v>5</v>
      </c>
      <c r="AW26" s="2">
        <v>11</v>
      </c>
      <c r="AX26" s="2">
        <v>11</v>
      </c>
      <c r="AY26" s="2">
        <v>11</v>
      </c>
      <c r="AZ26" s="2">
        <v>11</v>
      </c>
      <c r="BA26" s="2">
        <v>10</v>
      </c>
      <c r="BB26" s="2">
        <v>12</v>
      </c>
      <c r="BC26" s="2">
        <v>11</v>
      </c>
      <c r="BD26" s="2">
        <v>11</v>
      </c>
      <c r="BE26" s="2">
        <v>11</v>
      </c>
      <c r="BF26" s="2">
        <v>9</v>
      </c>
      <c r="BG26" s="2">
        <v>6</v>
      </c>
      <c r="BH26" s="2">
        <v>7</v>
      </c>
      <c r="BI26" s="104"/>
      <c r="BJ26" s="105"/>
      <c r="BK26" s="106"/>
      <c r="BL26" s="2">
        <v>5</v>
      </c>
      <c r="BM26" s="2">
        <v>5</v>
      </c>
      <c r="BN26" s="104"/>
      <c r="BO26" s="106"/>
      <c r="BP26" s="2">
        <v>3</v>
      </c>
      <c r="BQ26" s="2">
        <v>3</v>
      </c>
      <c r="BR26" s="2">
        <v>3</v>
      </c>
      <c r="BS26" s="2">
        <v>3</v>
      </c>
      <c r="BT26" s="2">
        <v>3</v>
      </c>
      <c r="BU26" s="2">
        <v>1</v>
      </c>
      <c r="BV26" s="2">
        <v>1</v>
      </c>
      <c r="BW26" s="2">
        <v>3</v>
      </c>
      <c r="BX26" s="2">
        <v>3</v>
      </c>
      <c r="BY26" s="2">
        <v>2</v>
      </c>
      <c r="BZ26" s="2">
        <v>1</v>
      </c>
      <c r="CA26" s="2">
        <v>2</v>
      </c>
      <c r="CB26" s="111"/>
      <c r="CC26" s="2">
        <v>2</v>
      </c>
      <c r="CD26" s="2">
        <v>2</v>
      </c>
      <c r="CE26" s="2">
        <v>1</v>
      </c>
      <c r="CF26" s="2"/>
    </row>
    <row r="27" spans="1:84">
      <c r="A27" s="3" t="s">
        <v>10</v>
      </c>
      <c r="B27" s="2">
        <v>1</v>
      </c>
      <c r="C27" s="2">
        <v>1</v>
      </c>
      <c r="D27" s="74">
        <v>1</v>
      </c>
      <c r="E27" s="74">
        <v>1</v>
      </c>
      <c r="F27" s="74">
        <v>1</v>
      </c>
      <c r="G27" s="74">
        <v>1</v>
      </c>
      <c r="H27" s="74">
        <v>1</v>
      </c>
      <c r="I27" s="74">
        <v>1</v>
      </c>
      <c r="J27" s="74">
        <v>1</v>
      </c>
      <c r="K27" s="74">
        <v>1</v>
      </c>
      <c r="L27" s="2">
        <v>1</v>
      </c>
      <c r="M27" s="2">
        <v>1</v>
      </c>
      <c r="N27" s="2"/>
      <c r="O27" s="2"/>
      <c r="P27" s="2"/>
      <c r="Q27" s="2"/>
      <c r="R27" s="2"/>
      <c r="S27" s="2"/>
      <c r="T27" s="2"/>
      <c r="U27" s="2"/>
      <c r="V27" s="2"/>
      <c r="W27" s="2"/>
      <c r="X27" s="2"/>
      <c r="Y27" s="2"/>
      <c r="Z27" s="2"/>
      <c r="AA27" s="2"/>
      <c r="AB27" s="2"/>
      <c r="AC27" s="2"/>
      <c r="AD27" s="2"/>
      <c r="AE27" s="2"/>
      <c r="AF27" s="100"/>
      <c r="AG27" s="100"/>
      <c r="AH27" s="100"/>
      <c r="AI27" s="100"/>
      <c r="AJ27" s="100"/>
      <c r="AK27" s="2"/>
      <c r="AL27" s="2"/>
      <c r="AM27" s="2"/>
      <c r="AN27" s="2"/>
      <c r="AO27" s="2"/>
      <c r="AP27" s="2"/>
      <c r="AQ27" s="2"/>
      <c r="AR27" s="2"/>
      <c r="AS27" s="2"/>
      <c r="AT27" s="2"/>
      <c r="AU27" s="2"/>
      <c r="AV27" s="2"/>
      <c r="AW27" s="2"/>
      <c r="AX27" s="2"/>
      <c r="AY27" s="2"/>
      <c r="AZ27" s="2"/>
      <c r="BA27" s="2"/>
      <c r="BB27" s="2"/>
      <c r="BC27" s="2"/>
      <c r="BD27" s="2"/>
      <c r="BE27" s="2"/>
      <c r="BF27" s="2"/>
      <c r="BG27" s="2"/>
      <c r="BH27" s="2"/>
      <c r="BI27" s="104"/>
      <c r="BJ27" s="105"/>
      <c r="BK27" s="106"/>
      <c r="BL27" s="2"/>
      <c r="BM27" s="2"/>
      <c r="BN27" s="104"/>
      <c r="BO27" s="106"/>
      <c r="BP27" s="2"/>
      <c r="BQ27" s="2"/>
      <c r="BR27" s="2"/>
      <c r="BS27" s="2"/>
      <c r="BT27" s="2"/>
      <c r="BU27" s="2"/>
      <c r="BV27" s="2"/>
      <c r="BW27" s="2"/>
      <c r="BX27" s="2"/>
      <c r="BY27" s="2"/>
      <c r="BZ27" s="2"/>
      <c r="CA27" s="2"/>
      <c r="CB27" s="111"/>
      <c r="CC27" s="2"/>
      <c r="CD27" s="2"/>
      <c r="CE27" s="2"/>
      <c r="CF27" s="2"/>
    </row>
    <row r="28" spans="1:84">
      <c r="A28" s="3" t="s">
        <v>11</v>
      </c>
      <c r="B28" s="2">
        <v>8</v>
      </c>
      <c r="C28" s="2">
        <v>7</v>
      </c>
      <c r="D28" s="74">
        <v>7</v>
      </c>
      <c r="E28" s="74">
        <v>7</v>
      </c>
      <c r="F28" s="74"/>
      <c r="G28" s="74"/>
      <c r="H28" s="74"/>
      <c r="I28" s="74"/>
      <c r="J28" s="74"/>
      <c r="K28" s="74"/>
      <c r="L28" s="2"/>
      <c r="M28" s="2"/>
      <c r="N28" s="2"/>
      <c r="O28" s="2"/>
      <c r="P28" s="2"/>
      <c r="Q28" s="2">
        <v>1</v>
      </c>
      <c r="R28" s="2">
        <v>1</v>
      </c>
      <c r="S28" s="2">
        <v>1</v>
      </c>
      <c r="T28" s="2">
        <v>1</v>
      </c>
      <c r="U28" s="2">
        <v>1</v>
      </c>
      <c r="V28" s="2"/>
      <c r="W28" s="2"/>
      <c r="X28" s="2"/>
      <c r="Y28" s="2"/>
      <c r="Z28" s="2"/>
      <c r="AA28" s="2"/>
      <c r="AB28" s="2"/>
      <c r="AC28" s="2">
        <v>7</v>
      </c>
      <c r="AD28" s="2">
        <v>7</v>
      </c>
      <c r="AE28" s="2">
        <v>7</v>
      </c>
      <c r="AF28" s="100"/>
      <c r="AG28" s="100"/>
      <c r="AH28" s="100"/>
      <c r="AI28" s="100"/>
      <c r="AJ28" s="100"/>
      <c r="AK28" s="2">
        <v>13</v>
      </c>
      <c r="AL28" s="2">
        <v>13</v>
      </c>
      <c r="AM28" s="2">
        <v>13</v>
      </c>
      <c r="AN28" s="2">
        <v>13</v>
      </c>
      <c r="AO28" s="2">
        <v>13</v>
      </c>
      <c r="AP28" s="2">
        <v>13</v>
      </c>
      <c r="AQ28" s="2">
        <v>13</v>
      </c>
      <c r="AR28" s="2">
        <v>13</v>
      </c>
      <c r="AS28" s="2">
        <v>1</v>
      </c>
      <c r="AT28" s="2">
        <v>2</v>
      </c>
      <c r="AU28" s="2">
        <v>2</v>
      </c>
      <c r="AV28" s="2">
        <v>2</v>
      </c>
      <c r="AW28" s="2">
        <v>2</v>
      </c>
      <c r="AX28" s="2">
        <v>1</v>
      </c>
      <c r="AY28" s="2">
        <v>1</v>
      </c>
      <c r="AZ28" s="2"/>
      <c r="BA28" s="2"/>
      <c r="BB28" s="2"/>
      <c r="BC28" s="2">
        <v>2</v>
      </c>
      <c r="BD28" s="2">
        <v>3</v>
      </c>
      <c r="BE28" s="2"/>
      <c r="BF28" s="2">
        <v>3</v>
      </c>
      <c r="BG28" s="2">
        <v>2</v>
      </c>
      <c r="BH28" s="2">
        <v>2</v>
      </c>
      <c r="BI28" s="104"/>
      <c r="BJ28" s="105"/>
      <c r="BK28" s="106"/>
      <c r="BL28" s="2">
        <v>2</v>
      </c>
      <c r="BM28" s="2">
        <v>2</v>
      </c>
      <c r="BN28" s="104"/>
      <c r="BO28" s="106"/>
      <c r="BP28" s="2">
        <v>2</v>
      </c>
      <c r="BQ28" s="2">
        <v>2</v>
      </c>
      <c r="BR28" s="2">
        <v>2</v>
      </c>
      <c r="BS28" s="2">
        <v>2</v>
      </c>
      <c r="BT28" s="2">
        <v>2</v>
      </c>
      <c r="BU28" s="2">
        <v>4</v>
      </c>
      <c r="BV28" s="2">
        <v>4</v>
      </c>
      <c r="BW28" s="2">
        <v>6</v>
      </c>
      <c r="BX28" s="2">
        <v>6</v>
      </c>
      <c r="BY28" s="2">
        <v>7</v>
      </c>
      <c r="BZ28" s="2">
        <v>7</v>
      </c>
      <c r="CA28" s="2">
        <v>7</v>
      </c>
      <c r="CB28" s="111"/>
      <c r="CC28" s="2">
        <v>8</v>
      </c>
      <c r="CD28" s="2">
        <v>8</v>
      </c>
      <c r="CE28" s="2">
        <v>8</v>
      </c>
      <c r="CF28" s="2">
        <v>8</v>
      </c>
    </row>
    <row r="29" spans="1:84">
      <c r="A29" s="3" t="s">
        <v>12</v>
      </c>
      <c r="B29" s="2">
        <v>13</v>
      </c>
      <c r="C29" s="2">
        <v>12</v>
      </c>
      <c r="D29" s="74">
        <v>8</v>
      </c>
      <c r="E29" s="74">
        <v>13</v>
      </c>
      <c r="F29" s="74">
        <v>13</v>
      </c>
      <c r="G29" s="74">
        <v>14</v>
      </c>
      <c r="H29" s="74">
        <v>15</v>
      </c>
      <c r="I29" s="74">
        <v>15</v>
      </c>
      <c r="J29" s="74">
        <v>15</v>
      </c>
      <c r="K29" s="74">
        <v>13</v>
      </c>
      <c r="L29" s="2">
        <v>13</v>
      </c>
      <c r="M29" s="2">
        <v>13</v>
      </c>
      <c r="N29" s="2">
        <v>13</v>
      </c>
      <c r="O29" s="2">
        <v>7</v>
      </c>
      <c r="P29" s="2">
        <v>10</v>
      </c>
      <c r="Q29" s="2">
        <v>10</v>
      </c>
      <c r="R29" s="2">
        <v>18</v>
      </c>
      <c r="S29" s="2">
        <v>7</v>
      </c>
      <c r="T29" s="2">
        <v>18</v>
      </c>
      <c r="U29" s="2">
        <v>20</v>
      </c>
      <c r="V29" s="2">
        <v>22</v>
      </c>
      <c r="W29" s="2">
        <v>19</v>
      </c>
      <c r="X29" s="2">
        <v>17</v>
      </c>
      <c r="Y29" s="2">
        <v>18</v>
      </c>
      <c r="Z29" s="2">
        <v>21</v>
      </c>
      <c r="AA29" s="2">
        <v>31</v>
      </c>
      <c r="AB29" s="2">
        <v>33</v>
      </c>
      <c r="AC29" s="2">
        <v>31</v>
      </c>
      <c r="AD29" s="2">
        <v>32</v>
      </c>
      <c r="AE29" s="2">
        <v>30</v>
      </c>
      <c r="AF29" s="100"/>
      <c r="AG29" s="100"/>
      <c r="AH29" s="100"/>
      <c r="AI29" s="100"/>
      <c r="AJ29" s="100"/>
      <c r="AK29" s="2">
        <v>9</v>
      </c>
      <c r="AL29" s="2">
        <v>9</v>
      </c>
      <c r="AM29" s="2">
        <v>13</v>
      </c>
      <c r="AN29" s="2">
        <v>17</v>
      </c>
      <c r="AO29" s="2">
        <v>18</v>
      </c>
      <c r="AP29" s="2">
        <v>14</v>
      </c>
      <c r="AQ29" s="2">
        <v>14</v>
      </c>
      <c r="AR29" s="2">
        <v>9</v>
      </c>
      <c r="AS29" s="2">
        <v>8</v>
      </c>
      <c r="AT29" s="2">
        <v>8</v>
      </c>
      <c r="AU29" s="2">
        <v>12</v>
      </c>
      <c r="AV29" s="2">
        <v>10</v>
      </c>
      <c r="AW29" s="2">
        <v>13</v>
      </c>
      <c r="AX29" s="2">
        <v>10</v>
      </c>
      <c r="AY29" s="2">
        <v>10</v>
      </c>
      <c r="AZ29" s="2">
        <v>8</v>
      </c>
      <c r="BA29" s="2">
        <v>11</v>
      </c>
      <c r="BB29" s="2">
        <v>9</v>
      </c>
      <c r="BC29" s="2">
        <v>6</v>
      </c>
      <c r="BD29" s="2">
        <v>6</v>
      </c>
      <c r="BE29" s="2">
        <v>8</v>
      </c>
      <c r="BF29" s="2">
        <v>5</v>
      </c>
      <c r="BG29" s="2">
        <v>1</v>
      </c>
      <c r="BH29" s="2">
        <v>4</v>
      </c>
      <c r="BI29" s="104"/>
      <c r="BJ29" s="105"/>
      <c r="BK29" s="106"/>
      <c r="BL29" s="2">
        <v>5</v>
      </c>
      <c r="BM29" s="2">
        <v>7</v>
      </c>
      <c r="BN29" s="104"/>
      <c r="BO29" s="106"/>
      <c r="BP29" s="2">
        <v>7</v>
      </c>
      <c r="BQ29" s="2">
        <v>8</v>
      </c>
      <c r="BR29" s="2">
        <v>9</v>
      </c>
      <c r="BS29" s="2">
        <v>9</v>
      </c>
      <c r="BT29" s="2">
        <v>4</v>
      </c>
      <c r="BU29" s="2">
        <v>8</v>
      </c>
      <c r="BV29" s="2">
        <v>14</v>
      </c>
      <c r="BW29" s="2">
        <v>23</v>
      </c>
      <c r="BX29" s="2">
        <v>25</v>
      </c>
      <c r="BY29" s="2">
        <v>26</v>
      </c>
      <c r="BZ29" s="2">
        <v>25</v>
      </c>
      <c r="CA29" s="2">
        <v>26</v>
      </c>
      <c r="CB29" s="111"/>
      <c r="CC29" s="2">
        <v>24</v>
      </c>
      <c r="CD29" s="2">
        <v>17</v>
      </c>
      <c r="CE29" s="2">
        <v>17</v>
      </c>
      <c r="CF29" s="2">
        <v>16</v>
      </c>
    </row>
    <row r="30" spans="1:84">
      <c r="A30" s="3" t="s">
        <v>335</v>
      </c>
      <c r="B30" s="2"/>
      <c r="C30" s="2"/>
      <c r="D30" s="74"/>
      <c r="E30" s="74"/>
      <c r="F30" s="74"/>
      <c r="G30" s="74"/>
      <c r="H30" s="74"/>
      <c r="I30" s="74"/>
      <c r="J30" s="74"/>
      <c r="K30" s="74"/>
      <c r="L30" s="2"/>
      <c r="M30" s="2"/>
      <c r="N30" s="2"/>
      <c r="O30" s="2"/>
      <c r="P30" s="2"/>
      <c r="Q30" s="2"/>
      <c r="R30" s="2"/>
      <c r="S30" s="2"/>
      <c r="T30" s="2"/>
      <c r="U30" s="2"/>
      <c r="V30" s="2"/>
      <c r="W30" s="2"/>
      <c r="X30" s="2"/>
      <c r="Y30" s="2"/>
      <c r="Z30" s="2"/>
      <c r="AA30" s="2"/>
      <c r="AB30" s="2"/>
      <c r="AC30" s="2"/>
      <c r="AD30" s="2"/>
      <c r="AE30" s="2"/>
      <c r="AF30" s="100"/>
      <c r="AG30" s="100"/>
      <c r="AH30" s="100"/>
      <c r="AI30" s="100"/>
      <c r="AJ30" s="100"/>
      <c r="AK30" s="2"/>
      <c r="AL30" s="2"/>
      <c r="AM30" s="2"/>
      <c r="AN30" s="2"/>
      <c r="AO30" s="2"/>
      <c r="AP30" s="2"/>
      <c r="AQ30" s="2"/>
      <c r="AR30" s="2"/>
      <c r="AS30" s="2"/>
      <c r="AT30" s="2"/>
      <c r="AU30" s="2"/>
      <c r="AV30" s="2"/>
      <c r="AW30" s="2"/>
      <c r="AX30" s="2"/>
      <c r="AY30" s="2"/>
      <c r="AZ30" s="2"/>
      <c r="BA30" s="2"/>
      <c r="BB30" s="2"/>
      <c r="BC30" s="2"/>
      <c r="BD30" s="2"/>
      <c r="BE30" s="2"/>
      <c r="BF30" s="2"/>
      <c r="BG30" s="2"/>
      <c r="BH30" s="2"/>
      <c r="BI30" s="104"/>
      <c r="BJ30" s="105"/>
      <c r="BK30" s="106"/>
      <c r="BL30" s="2"/>
      <c r="BM30" s="2"/>
      <c r="BN30" s="104"/>
      <c r="BO30" s="106"/>
      <c r="BP30" s="2"/>
      <c r="BQ30" s="2"/>
      <c r="BR30" s="2"/>
      <c r="BS30" s="2"/>
      <c r="BT30" s="2"/>
      <c r="BU30" s="2"/>
      <c r="BV30" s="2"/>
      <c r="BW30" s="2"/>
      <c r="BX30" s="2"/>
      <c r="BY30" s="2"/>
      <c r="BZ30" s="2">
        <v>1</v>
      </c>
      <c r="CA30" s="2">
        <v>1</v>
      </c>
      <c r="CB30" s="111"/>
      <c r="CC30" s="2">
        <v>1</v>
      </c>
      <c r="CD30" s="2">
        <v>1</v>
      </c>
      <c r="CE30" s="2">
        <v>1</v>
      </c>
      <c r="CF30" s="2"/>
    </row>
    <row r="31" spans="1:84">
      <c r="A31" s="3" t="s">
        <v>13</v>
      </c>
      <c r="B31" s="2">
        <v>2</v>
      </c>
      <c r="C31" s="2">
        <v>2</v>
      </c>
      <c r="D31" s="74">
        <v>18</v>
      </c>
      <c r="E31" s="74">
        <v>18</v>
      </c>
      <c r="F31" s="74">
        <v>18</v>
      </c>
      <c r="G31" s="74">
        <v>19</v>
      </c>
      <c r="H31" s="74">
        <v>21</v>
      </c>
      <c r="I31" s="74">
        <v>20</v>
      </c>
      <c r="J31" s="74">
        <v>23</v>
      </c>
      <c r="K31" s="74">
        <v>23</v>
      </c>
      <c r="L31" s="2">
        <v>23</v>
      </c>
      <c r="M31" s="2">
        <v>22</v>
      </c>
      <c r="N31" s="2">
        <v>18</v>
      </c>
      <c r="O31" s="2">
        <v>17</v>
      </c>
      <c r="P31" s="2">
        <v>17</v>
      </c>
      <c r="Q31" s="2">
        <v>15</v>
      </c>
      <c r="R31" s="2">
        <v>12</v>
      </c>
      <c r="S31" s="2">
        <v>12</v>
      </c>
      <c r="T31" s="2">
        <v>10</v>
      </c>
      <c r="U31" s="2">
        <v>9</v>
      </c>
      <c r="V31" s="2">
        <v>10</v>
      </c>
      <c r="W31" s="2">
        <v>10</v>
      </c>
      <c r="X31" s="2">
        <v>9</v>
      </c>
      <c r="Y31" s="2">
        <v>4</v>
      </c>
      <c r="Z31" s="2">
        <v>8</v>
      </c>
      <c r="AA31" s="2">
        <v>8</v>
      </c>
      <c r="AB31" s="2">
        <v>9</v>
      </c>
      <c r="AC31" s="2">
        <v>7</v>
      </c>
      <c r="AD31" s="2">
        <v>4</v>
      </c>
      <c r="AE31" s="2">
        <v>4</v>
      </c>
      <c r="AF31" s="100"/>
      <c r="AG31" s="100"/>
      <c r="AH31" s="100"/>
      <c r="AI31" s="100"/>
      <c r="AJ31" s="100"/>
      <c r="AK31" s="2">
        <v>5</v>
      </c>
      <c r="AL31" s="2">
        <v>4</v>
      </c>
      <c r="AM31" s="2">
        <v>7</v>
      </c>
      <c r="AN31" s="2">
        <v>7</v>
      </c>
      <c r="AO31" s="2">
        <v>5</v>
      </c>
      <c r="AP31" s="2">
        <v>5</v>
      </c>
      <c r="AQ31" s="2">
        <v>6</v>
      </c>
      <c r="AR31" s="2">
        <v>6</v>
      </c>
      <c r="AS31" s="2">
        <v>5</v>
      </c>
      <c r="AT31" s="2">
        <v>6</v>
      </c>
      <c r="AU31" s="2">
        <v>7</v>
      </c>
      <c r="AV31" s="2">
        <v>7</v>
      </c>
      <c r="AW31" s="2">
        <v>8</v>
      </c>
      <c r="AX31" s="2">
        <v>6</v>
      </c>
      <c r="AY31" s="2">
        <v>6</v>
      </c>
      <c r="AZ31" s="2">
        <v>5</v>
      </c>
      <c r="BA31" s="2">
        <v>5</v>
      </c>
      <c r="BB31" s="2">
        <v>4</v>
      </c>
      <c r="BC31" s="2">
        <v>4</v>
      </c>
      <c r="BD31" s="2">
        <v>4</v>
      </c>
      <c r="BE31" s="2">
        <v>5</v>
      </c>
      <c r="BF31" s="2">
        <v>4</v>
      </c>
      <c r="BG31" s="2">
        <v>3</v>
      </c>
      <c r="BH31" s="2">
        <v>6</v>
      </c>
      <c r="BI31" s="104"/>
      <c r="BJ31" s="105"/>
      <c r="BK31" s="106"/>
      <c r="BL31" s="2">
        <v>4</v>
      </c>
      <c r="BM31" s="2">
        <v>3</v>
      </c>
      <c r="BN31" s="104"/>
      <c r="BO31" s="106"/>
      <c r="BP31" s="2">
        <v>2</v>
      </c>
      <c r="BQ31" s="2">
        <v>1</v>
      </c>
      <c r="BR31" s="2">
        <v>2</v>
      </c>
      <c r="BS31" s="2">
        <v>4</v>
      </c>
      <c r="BT31" s="2">
        <v>4</v>
      </c>
      <c r="BU31" s="2">
        <v>6</v>
      </c>
      <c r="BV31" s="2">
        <v>6</v>
      </c>
      <c r="BW31" s="2">
        <v>6</v>
      </c>
      <c r="BX31" s="2">
        <v>4</v>
      </c>
      <c r="BY31" s="2">
        <v>4</v>
      </c>
      <c r="BZ31" s="2">
        <v>4</v>
      </c>
      <c r="CA31" s="2">
        <v>3</v>
      </c>
      <c r="CB31" s="111"/>
      <c r="CC31" s="2">
        <v>3</v>
      </c>
      <c r="CD31" s="2">
        <v>3</v>
      </c>
      <c r="CE31" s="2">
        <v>3</v>
      </c>
      <c r="CF31" s="2">
        <v>3</v>
      </c>
    </row>
    <row r="32" spans="1:84">
      <c r="A32" s="3" t="s">
        <v>101</v>
      </c>
      <c r="B32" s="2"/>
      <c r="C32" s="2"/>
      <c r="D32" s="74"/>
      <c r="E32" s="74"/>
      <c r="F32" s="74"/>
      <c r="G32" s="74"/>
      <c r="H32" s="74"/>
      <c r="I32" s="74"/>
      <c r="J32" s="74"/>
      <c r="K32" s="74"/>
      <c r="L32" s="2"/>
      <c r="M32" s="2"/>
      <c r="N32" s="2"/>
      <c r="O32" s="2"/>
      <c r="P32" s="2"/>
      <c r="Q32" s="2">
        <v>7</v>
      </c>
      <c r="R32" s="2">
        <v>7</v>
      </c>
      <c r="S32" s="2"/>
      <c r="T32" s="2"/>
      <c r="U32" s="2"/>
      <c r="V32" s="2"/>
      <c r="W32" s="2"/>
      <c r="X32" s="2"/>
      <c r="Y32" s="2"/>
      <c r="Z32" s="2"/>
      <c r="AA32" s="2"/>
      <c r="AB32" s="2"/>
      <c r="AC32" s="2"/>
      <c r="AD32" s="2"/>
      <c r="AE32" s="2"/>
      <c r="AF32" s="100"/>
      <c r="AG32" s="100"/>
      <c r="AH32" s="100"/>
      <c r="AI32" s="100"/>
      <c r="AJ32" s="100"/>
      <c r="AK32" s="2"/>
      <c r="AL32" s="2"/>
      <c r="AM32" s="2"/>
      <c r="AN32" s="2"/>
      <c r="AO32" s="2"/>
      <c r="AP32" s="2">
        <v>4</v>
      </c>
      <c r="AQ32" s="2">
        <v>4</v>
      </c>
      <c r="AR32" s="2"/>
      <c r="AS32" s="2"/>
      <c r="AT32" s="2"/>
      <c r="AU32" s="2"/>
      <c r="AV32" s="2"/>
      <c r="AW32" s="2"/>
      <c r="AX32" s="2"/>
      <c r="AY32" s="2">
        <v>1</v>
      </c>
      <c r="AZ32" s="2">
        <v>1</v>
      </c>
      <c r="BA32" s="2">
        <v>1</v>
      </c>
      <c r="BB32" s="2"/>
      <c r="BC32" s="2"/>
      <c r="BD32" s="2"/>
      <c r="BE32" s="2">
        <v>1</v>
      </c>
      <c r="BF32" s="2"/>
      <c r="BG32" s="2"/>
      <c r="BH32" s="2"/>
      <c r="BI32" s="104"/>
      <c r="BJ32" s="105"/>
      <c r="BK32" s="106"/>
      <c r="BL32" s="2">
        <v>1</v>
      </c>
      <c r="BM32" s="2">
        <v>1</v>
      </c>
      <c r="BN32" s="104"/>
      <c r="BO32" s="106"/>
      <c r="BP32" s="2">
        <v>1</v>
      </c>
      <c r="BQ32" s="2"/>
      <c r="BR32" s="2"/>
      <c r="BS32" s="2"/>
      <c r="BT32" s="2"/>
      <c r="BU32" s="2"/>
      <c r="BV32" s="2"/>
      <c r="BW32" s="2"/>
      <c r="BX32" s="2"/>
      <c r="BY32" s="2"/>
      <c r="BZ32" s="2"/>
      <c r="CA32" s="2"/>
      <c r="CB32" s="111"/>
      <c r="CC32" s="2">
        <v>1</v>
      </c>
      <c r="CD32" s="2">
        <v>1</v>
      </c>
      <c r="CE32" s="2"/>
      <c r="CF32" s="2"/>
    </row>
    <row r="33" spans="1:84">
      <c r="A33" s="3" t="s">
        <v>102</v>
      </c>
      <c r="B33" s="2"/>
      <c r="C33" s="2"/>
      <c r="D33" s="74"/>
      <c r="E33" s="74"/>
      <c r="F33" s="74"/>
      <c r="G33" s="74"/>
      <c r="H33" s="74"/>
      <c r="I33" s="74"/>
      <c r="J33" s="74"/>
      <c r="K33" s="74"/>
      <c r="L33" s="2"/>
      <c r="M33" s="2"/>
      <c r="N33" s="2"/>
      <c r="O33" s="2"/>
      <c r="P33" s="2"/>
      <c r="Q33" s="2"/>
      <c r="R33" s="2"/>
      <c r="S33" s="2">
        <v>2</v>
      </c>
      <c r="T33" s="2">
        <v>2</v>
      </c>
      <c r="U33" s="2">
        <v>2</v>
      </c>
      <c r="V33" s="2">
        <v>2</v>
      </c>
      <c r="W33" s="2">
        <v>2</v>
      </c>
      <c r="X33" s="2"/>
      <c r="Y33" s="2"/>
      <c r="Z33" s="2"/>
      <c r="AA33" s="2"/>
      <c r="AB33" s="2"/>
      <c r="AC33" s="2"/>
      <c r="AD33" s="2"/>
      <c r="AE33" s="2"/>
      <c r="AF33" s="100"/>
      <c r="AG33" s="100"/>
      <c r="AH33" s="100"/>
      <c r="AI33" s="100"/>
      <c r="AJ33" s="100"/>
      <c r="AK33" s="2"/>
      <c r="AL33" s="2"/>
      <c r="AM33" s="2"/>
      <c r="AN33" s="2"/>
      <c r="AO33" s="2"/>
      <c r="AP33" s="2"/>
      <c r="AQ33" s="2"/>
      <c r="AR33" s="2"/>
      <c r="AS33" s="2"/>
      <c r="AT33" s="2">
        <v>1</v>
      </c>
      <c r="AU33" s="2"/>
      <c r="AV33" s="2"/>
      <c r="AW33" s="2"/>
      <c r="AX33" s="2"/>
      <c r="AY33" s="2"/>
      <c r="AZ33" s="2"/>
      <c r="BA33" s="2"/>
      <c r="BB33" s="2"/>
      <c r="BC33" s="2"/>
      <c r="BD33" s="2"/>
      <c r="BE33" s="2"/>
      <c r="BF33" s="2"/>
      <c r="BG33" s="2"/>
      <c r="BH33" s="2"/>
      <c r="BI33" s="104"/>
      <c r="BJ33" s="105"/>
      <c r="BK33" s="106"/>
      <c r="BL33" s="2"/>
      <c r="BM33" s="2"/>
      <c r="BN33" s="104"/>
      <c r="BO33" s="106"/>
      <c r="BP33" s="2"/>
      <c r="BQ33" s="2"/>
      <c r="BR33" s="2"/>
      <c r="BS33" s="2"/>
      <c r="BT33" s="2"/>
      <c r="BU33" s="2"/>
      <c r="BV33" s="2"/>
      <c r="BW33" s="2"/>
      <c r="BX33" s="2"/>
      <c r="BY33" s="2"/>
      <c r="BZ33" s="2"/>
      <c r="CA33" s="2"/>
      <c r="CB33" s="111"/>
      <c r="CC33" s="2"/>
      <c r="CD33" s="2"/>
      <c r="CE33" s="2"/>
      <c r="CF33" s="2"/>
    </row>
    <row r="34" spans="1:84">
      <c r="A34" s="3" t="s">
        <v>151</v>
      </c>
      <c r="B34" s="2"/>
      <c r="C34" s="2"/>
      <c r="D34" s="74"/>
      <c r="E34" s="74"/>
      <c r="F34" s="74"/>
      <c r="G34" s="74"/>
      <c r="H34" s="74"/>
      <c r="I34" s="74"/>
      <c r="J34" s="74"/>
      <c r="K34" s="74"/>
      <c r="L34" s="2"/>
      <c r="M34" s="2"/>
      <c r="N34" s="2"/>
      <c r="O34" s="2"/>
      <c r="P34" s="2"/>
      <c r="Q34" s="2"/>
      <c r="R34" s="2"/>
      <c r="S34" s="2"/>
      <c r="T34" s="2"/>
      <c r="U34" s="2"/>
      <c r="V34" s="2"/>
      <c r="W34" s="2"/>
      <c r="X34" s="2"/>
      <c r="Y34" s="2"/>
      <c r="Z34" s="2"/>
      <c r="AA34" s="2"/>
      <c r="AB34" s="2"/>
      <c r="AC34" s="2"/>
      <c r="AD34" s="2"/>
      <c r="AE34" s="2"/>
      <c r="AF34" s="100"/>
      <c r="AG34" s="100"/>
      <c r="AH34" s="100"/>
      <c r="AI34" s="100"/>
      <c r="AJ34" s="100"/>
      <c r="AK34" s="2"/>
      <c r="AL34" s="2"/>
      <c r="AM34" s="2"/>
      <c r="AN34" s="2"/>
      <c r="AO34" s="2"/>
      <c r="AP34" s="2"/>
      <c r="AQ34" s="2"/>
      <c r="AR34" s="2"/>
      <c r="AS34" s="2"/>
      <c r="AT34" s="2"/>
      <c r="AU34" s="2"/>
      <c r="AV34" s="2"/>
      <c r="AW34" s="2"/>
      <c r="AX34" s="2"/>
      <c r="AY34" s="2"/>
      <c r="AZ34" s="2"/>
      <c r="BA34" s="2"/>
      <c r="BB34" s="2"/>
      <c r="BC34" s="2"/>
      <c r="BD34" s="2"/>
      <c r="BE34" s="2"/>
      <c r="BF34" s="2"/>
      <c r="BG34" s="2"/>
      <c r="BH34" s="2"/>
      <c r="BI34" s="104"/>
      <c r="BJ34" s="105"/>
      <c r="BK34" s="106"/>
      <c r="BL34" s="2"/>
      <c r="BM34" s="2">
        <v>1</v>
      </c>
      <c r="BN34" s="104"/>
      <c r="BO34" s="106"/>
      <c r="BP34" s="2"/>
      <c r="BQ34" s="2"/>
      <c r="BR34" s="2"/>
      <c r="BS34" s="2"/>
      <c r="BT34" s="2"/>
      <c r="BU34" s="2"/>
      <c r="BV34" s="2"/>
      <c r="BW34" s="2"/>
      <c r="BX34" s="2"/>
      <c r="BY34" s="2"/>
      <c r="BZ34" s="2"/>
      <c r="CA34" s="2"/>
      <c r="CB34" s="111"/>
      <c r="CC34" s="2"/>
      <c r="CD34" s="2"/>
      <c r="CE34" s="2"/>
      <c r="CF34" s="2"/>
    </row>
    <row r="35" spans="1:84">
      <c r="A35" s="3" t="s">
        <v>97</v>
      </c>
      <c r="B35" s="2"/>
      <c r="C35" s="2"/>
      <c r="D35" s="74"/>
      <c r="E35" s="74"/>
      <c r="F35" s="74"/>
      <c r="G35" s="74">
        <v>1</v>
      </c>
      <c r="H35" s="74">
        <v>1</v>
      </c>
      <c r="I35" s="74">
        <v>2</v>
      </c>
      <c r="J35" s="74">
        <v>2</v>
      </c>
      <c r="K35" s="74">
        <v>2</v>
      </c>
      <c r="L35" s="2"/>
      <c r="M35" s="2">
        <v>1</v>
      </c>
      <c r="N35" s="2">
        <v>2</v>
      </c>
      <c r="O35" s="2">
        <v>2</v>
      </c>
      <c r="P35" s="2">
        <v>2</v>
      </c>
      <c r="Q35" s="2">
        <v>2</v>
      </c>
      <c r="R35" s="2">
        <v>2</v>
      </c>
      <c r="S35" s="2">
        <v>1</v>
      </c>
      <c r="T35" s="2">
        <v>1</v>
      </c>
      <c r="U35" s="2"/>
      <c r="V35" s="2"/>
      <c r="W35" s="2"/>
      <c r="X35" s="2"/>
      <c r="Y35" s="2"/>
      <c r="Z35" s="2"/>
      <c r="AA35" s="2"/>
      <c r="AB35" s="2"/>
      <c r="AC35" s="2"/>
      <c r="AD35" s="2"/>
      <c r="AE35" s="2"/>
      <c r="AF35" s="100"/>
      <c r="AG35" s="100"/>
      <c r="AH35" s="100"/>
      <c r="AI35" s="100"/>
      <c r="AJ35" s="100"/>
      <c r="AK35" s="2"/>
      <c r="AL35" s="2"/>
      <c r="AM35" s="2"/>
      <c r="AN35" s="2"/>
      <c r="AO35" s="2"/>
      <c r="AP35" s="2"/>
      <c r="AQ35" s="2">
        <v>1</v>
      </c>
      <c r="AR35" s="2">
        <v>1</v>
      </c>
      <c r="AS35" s="2">
        <v>1</v>
      </c>
      <c r="AT35" s="2"/>
      <c r="AU35" s="2"/>
      <c r="AV35" s="2"/>
      <c r="AW35" s="2"/>
      <c r="AX35" s="2"/>
      <c r="AY35" s="2"/>
      <c r="AZ35" s="2"/>
      <c r="BA35" s="2"/>
      <c r="BB35" s="2"/>
      <c r="BC35" s="2"/>
      <c r="BD35" s="2"/>
      <c r="BE35" s="2"/>
      <c r="BF35" s="2"/>
      <c r="BG35" s="2"/>
      <c r="BH35" s="2"/>
      <c r="BI35" s="104"/>
      <c r="BJ35" s="105"/>
      <c r="BK35" s="106"/>
      <c r="BL35" s="2"/>
      <c r="BM35" s="2"/>
      <c r="BN35" s="104"/>
      <c r="BO35" s="106"/>
      <c r="BP35" s="2"/>
      <c r="BQ35" s="2"/>
      <c r="BR35" s="2"/>
      <c r="BS35" s="2"/>
      <c r="BT35" s="2"/>
      <c r="BU35" s="2"/>
      <c r="BV35" s="2"/>
      <c r="BW35" s="2"/>
      <c r="BX35" s="2">
        <v>1</v>
      </c>
      <c r="BY35" s="2">
        <v>1</v>
      </c>
      <c r="BZ35" s="2">
        <v>2</v>
      </c>
      <c r="CA35" s="2">
        <v>1</v>
      </c>
      <c r="CB35" s="111"/>
      <c r="CC35" s="2"/>
      <c r="CD35" s="2"/>
      <c r="CE35" s="2"/>
      <c r="CF35" s="2"/>
    </row>
    <row r="36" spans="1:84">
      <c r="A36" s="3" t="s">
        <v>114</v>
      </c>
      <c r="B36" s="2"/>
      <c r="C36" s="2"/>
      <c r="D36" s="74"/>
      <c r="E36" s="74"/>
      <c r="F36" s="74"/>
      <c r="G36" s="74"/>
      <c r="H36" s="74"/>
      <c r="I36" s="74"/>
      <c r="J36" s="74"/>
      <c r="K36" s="74"/>
      <c r="L36" s="2"/>
      <c r="M36" s="2"/>
      <c r="N36" s="2"/>
      <c r="O36" s="2"/>
      <c r="P36" s="2"/>
      <c r="Q36" s="2"/>
      <c r="R36" s="2"/>
      <c r="S36" s="2"/>
      <c r="T36" s="2"/>
      <c r="U36" s="2"/>
      <c r="V36" s="2"/>
      <c r="W36" s="2"/>
      <c r="X36" s="2"/>
      <c r="Y36" s="2"/>
      <c r="Z36" s="2"/>
      <c r="AA36" s="2"/>
      <c r="AB36" s="2"/>
      <c r="AC36" s="2"/>
      <c r="AD36" s="2"/>
      <c r="AE36" s="2"/>
      <c r="AF36" s="100"/>
      <c r="AG36" s="100"/>
      <c r="AH36" s="100"/>
      <c r="AI36" s="100"/>
      <c r="AJ36" s="100"/>
      <c r="AK36" s="2"/>
      <c r="AL36" s="2"/>
      <c r="AM36" s="2">
        <v>2</v>
      </c>
      <c r="AN36" s="2">
        <v>1</v>
      </c>
      <c r="AO36" s="2"/>
      <c r="AP36" s="2"/>
      <c r="AQ36" s="2"/>
      <c r="AR36" s="2"/>
      <c r="AS36" s="2"/>
      <c r="AT36" s="2"/>
      <c r="AU36" s="2"/>
      <c r="AV36" s="2"/>
      <c r="AW36" s="2"/>
      <c r="AX36" s="2"/>
      <c r="AY36" s="2"/>
      <c r="AZ36" s="2"/>
      <c r="BA36" s="2"/>
      <c r="BB36" s="2"/>
      <c r="BC36" s="2"/>
      <c r="BD36" s="2"/>
      <c r="BE36" s="2"/>
      <c r="BF36" s="2"/>
      <c r="BG36" s="2"/>
      <c r="BH36" s="2"/>
      <c r="BI36" s="104"/>
      <c r="BJ36" s="105"/>
      <c r="BK36" s="106"/>
      <c r="BL36" s="2"/>
      <c r="BM36" s="2"/>
      <c r="BN36" s="104"/>
      <c r="BO36" s="106"/>
      <c r="BP36" s="2"/>
      <c r="BQ36" s="2"/>
      <c r="BR36" s="2"/>
      <c r="BS36" s="2"/>
      <c r="BT36" s="2"/>
      <c r="BU36" s="2"/>
      <c r="BV36" s="2"/>
      <c r="BW36" s="2"/>
      <c r="BX36" s="2"/>
      <c r="BY36" s="2"/>
      <c r="BZ36" s="2"/>
      <c r="CA36" s="2"/>
      <c r="CB36" s="111"/>
      <c r="CC36" s="2"/>
      <c r="CD36" s="2"/>
      <c r="CE36" s="2"/>
      <c r="CF36" s="2"/>
    </row>
    <row r="37" spans="1:84">
      <c r="A37" s="3" t="s">
        <v>103</v>
      </c>
      <c r="B37" s="2"/>
      <c r="C37" s="2"/>
      <c r="D37" s="74"/>
      <c r="E37" s="74"/>
      <c r="F37" s="74"/>
      <c r="G37" s="74"/>
      <c r="H37" s="74"/>
      <c r="I37" s="74"/>
      <c r="J37" s="74"/>
      <c r="K37" s="74"/>
      <c r="L37" s="2"/>
      <c r="M37" s="2"/>
      <c r="N37" s="2"/>
      <c r="O37" s="2"/>
      <c r="P37" s="2"/>
      <c r="Q37" s="2"/>
      <c r="R37" s="2"/>
      <c r="S37" s="2"/>
      <c r="T37" s="2">
        <v>2</v>
      </c>
      <c r="U37" s="2">
        <v>2</v>
      </c>
      <c r="V37" s="2">
        <v>2</v>
      </c>
      <c r="W37" s="2">
        <v>2</v>
      </c>
      <c r="X37" s="2"/>
      <c r="Y37" s="2">
        <v>3</v>
      </c>
      <c r="Z37" s="2">
        <v>3</v>
      </c>
      <c r="AA37" s="2">
        <v>3</v>
      </c>
      <c r="AB37" s="2"/>
      <c r="AC37" s="2">
        <v>3</v>
      </c>
      <c r="AD37" s="2"/>
      <c r="AE37" s="2">
        <v>2</v>
      </c>
      <c r="AF37" s="100"/>
      <c r="AG37" s="100"/>
      <c r="AH37" s="100"/>
      <c r="AI37" s="100"/>
      <c r="AJ37" s="100"/>
      <c r="AK37" s="2"/>
      <c r="AL37" s="2"/>
      <c r="AM37" s="2"/>
      <c r="AN37" s="2"/>
      <c r="AO37" s="2"/>
      <c r="AP37" s="2"/>
      <c r="AQ37" s="2"/>
      <c r="AR37" s="2"/>
      <c r="AS37" s="2"/>
      <c r="AT37" s="2"/>
      <c r="AU37" s="2"/>
      <c r="AV37" s="2"/>
      <c r="AW37" s="2"/>
      <c r="AX37" s="2"/>
      <c r="AY37" s="2"/>
      <c r="AZ37" s="2"/>
      <c r="BA37" s="2"/>
      <c r="BB37" s="2"/>
      <c r="BC37" s="2"/>
      <c r="BD37" s="2"/>
      <c r="BE37" s="2"/>
      <c r="BF37" s="2"/>
      <c r="BG37" s="2"/>
      <c r="BH37" s="2"/>
      <c r="BI37" s="104"/>
      <c r="BJ37" s="105"/>
      <c r="BK37" s="106"/>
      <c r="BL37" s="2"/>
      <c r="BM37" s="2"/>
      <c r="BN37" s="104"/>
      <c r="BO37" s="106"/>
      <c r="BP37" s="2"/>
      <c r="BQ37" s="2"/>
      <c r="BR37" s="2"/>
      <c r="BS37" s="2"/>
      <c r="BT37" s="2"/>
      <c r="BU37" s="2"/>
      <c r="BV37" s="2"/>
      <c r="BW37" s="2"/>
      <c r="BX37" s="2"/>
      <c r="BY37" s="2"/>
      <c r="BZ37" s="2"/>
      <c r="CA37" s="2"/>
      <c r="CB37" s="111"/>
      <c r="CC37" s="2"/>
      <c r="CD37" s="2"/>
      <c r="CE37" s="2"/>
      <c r="CF37" s="2"/>
    </row>
    <row r="38" spans="1:84">
      <c r="A38" s="3" t="s">
        <v>135</v>
      </c>
      <c r="B38" s="2"/>
      <c r="C38" s="2"/>
      <c r="D38" s="74"/>
      <c r="E38" s="74"/>
      <c r="F38" s="74"/>
      <c r="G38" s="74"/>
      <c r="H38" s="74"/>
      <c r="I38" s="74"/>
      <c r="J38" s="74"/>
      <c r="K38" s="74"/>
      <c r="L38" s="2"/>
      <c r="M38" s="2"/>
      <c r="N38" s="2"/>
      <c r="O38" s="2"/>
      <c r="P38" s="2"/>
      <c r="Q38" s="2"/>
      <c r="R38" s="2"/>
      <c r="S38" s="2"/>
      <c r="T38" s="2"/>
      <c r="U38" s="2"/>
      <c r="V38" s="2"/>
      <c r="W38" s="2"/>
      <c r="X38" s="2"/>
      <c r="Y38" s="2"/>
      <c r="Z38" s="2"/>
      <c r="AA38" s="2"/>
      <c r="AB38" s="2"/>
      <c r="AC38" s="2"/>
      <c r="AD38" s="2"/>
      <c r="AE38" s="2"/>
      <c r="AF38" s="100"/>
      <c r="AG38" s="100"/>
      <c r="AH38" s="100"/>
      <c r="AI38" s="100"/>
      <c r="AJ38" s="100"/>
      <c r="AK38" s="2"/>
      <c r="AL38" s="2"/>
      <c r="AM38" s="2"/>
      <c r="AN38" s="2"/>
      <c r="AO38" s="2"/>
      <c r="AP38" s="2"/>
      <c r="AQ38" s="2"/>
      <c r="AR38" s="2"/>
      <c r="AS38" s="2"/>
      <c r="AT38" s="2"/>
      <c r="AU38" s="2"/>
      <c r="AV38" s="2"/>
      <c r="AW38" s="2"/>
      <c r="AX38" s="2"/>
      <c r="AY38" s="2"/>
      <c r="AZ38" s="2"/>
      <c r="BA38" s="2"/>
      <c r="BB38" s="2"/>
      <c r="BC38" s="2"/>
      <c r="BD38" s="2"/>
      <c r="BE38" s="2"/>
      <c r="BF38" s="2"/>
      <c r="BG38" s="2"/>
      <c r="BH38" s="2"/>
      <c r="BI38" s="104"/>
      <c r="BJ38" s="105"/>
      <c r="BK38" s="106"/>
      <c r="BL38" s="2">
        <v>2</v>
      </c>
      <c r="BM38" s="2">
        <v>2</v>
      </c>
      <c r="BN38" s="104"/>
      <c r="BO38" s="106"/>
      <c r="BP38" s="2">
        <v>2</v>
      </c>
      <c r="BQ38" s="2">
        <v>2</v>
      </c>
      <c r="BR38" s="2">
        <v>2</v>
      </c>
      <c r="BS38" s="2">
        <v>2</v>
      </c>
      <c r="BT38" s="2">
        <v>2</v>
      </c>
      <c r="BU38" s="2">
        <v>2</v>
      </c>
      <c r="BV38" s="2">
        <v>2</v>
      </c>
      <c r="BW38" s="2">
        <v>2</v>
      </c>
      <c r="BX38" s="2"/>
      <c r="BY38" s="2"/>
      <c r="BZ38" s="2"/>
      <c r="CA38" s="2"/>
      <c r="CB38" s="111"/>
      <c r="CC38" s="2"/>
      <c r="CD38" s="2"/>
      <c r="CE38" s="2"/>
      <c r="CF38" s="2"/>
    </row>
    <row r="39" spans="1:84">
      <c r="A39" s="3" t="s">
        <v>98</v>
      </c>
      <c r="B39" s="2"/>
      <c r="C39" s="2"/>
      <c r="D39" s="74"/>
      <c r="E39" s="74"/>
      <c r="F39" s="74"/>
      <c r="G39" s="74"/>
      <c r="H39" s="74"/>
      <c r="I39" s="74"/>
      <c r="J39" s="74"/>
      <c r="K39" s="74">
        <v>1</v>
      </c>
      <c r="L39" s="2">
        <v>2</v>
      </c>
      <c r="M39" s="2">
        <v>2</v>
      </c>
      <c r="N39" s="2">
        <v>2</v>
      </c>
      <c r="O39" s="2">
        <v>2</v>
      </c>
      <c r="P39" s="2"/>
      <c r="Q39" s="2"/>
      <c r="R39" s="2"/>
      <c r="S39" s="2"/>
      <c r="T39" s="2"/>
      <c r="U39" s="2"/>
      <c r="V39" s="2"/>
      <c r="W39" s="2"/>
      <c r="X39" s="2"/>
      <c r="Y39" s="2"/>
      <c r="Z39" s="2"/>
      <c r="AA39" s="2"/>
      <c r="AB39" s="2"/>
      <c r="AC39" s="2"/>
      <c r="AD39" s="2"/>
      <c r="AE39" s="2"/>
      <c r="AF39" s="100"/>
      <c r="AG39" s="100"/>
      <c r="AH39" s="100"/>
      <c r="AI39" s="100"/>
      <c r="AJ39" s="100"/>
      <c r="AK39" s="2">
        <v>1</v>
      </c>
      <c r="AL39" s="2">
        <v>1</v>
      </c>
      <c r="AM39" s="2">
        <v>1</v>
      </c>
      <c r="AN39" s="2"/>
      <c r="AO39" s="2"/>
      <c r="AP39" s="2"/>
      <c r="AQ39" s="2"/>
      <c r="AR39" s="2"/>
      <c r="AS39" s="2"/>
      <c r="AT39" s="2"/>
      <c r="AU39" s="2"/>
      <c r="AV39" s="2"/>
      <c r="AW39" s="2"/>
      <c r="AX39" s="2"/>
      <c r="AY39" s="2"/>
      <c r="AZ39" s="2"/>
      <c r="BA39" s="2"/>
      <c r="BB39" s="2"/>
      <c r="BC39" s="2"/>
      <c r="BD39" s="2"/>
      <c r="BE39" s="2"/>
      <c r="BF39" s="2">
        <v>14</v>
      </c>
      <c r="BG39" s="2">
        <v>14</v>
      </c>
      <c r="BH39" s="2">
        <v>17</v>
      </c>
      <c r="BI39" s="104"/>
      <c r="BJ39" s="105"/>
      <c r="BK39" s="106"/>
      <c r="BL39" s="2">
        <v>14</v>
      </c>
      <c r="BM39" s="2">
        <v>14</v>
      </c>
      <c r="BN39" s="104"/>
      <c r="BO39" s="106"/>
      <c r="BP39" s="2">
        <v>14</v>
      </c>
      <c r="BQ39" s="2">
        <v>14</v>
      </c>
      <c r="BR39" s="2">
        <v>14</v>
      </c>
      <c r="BS39" s="2">
        <v>14</v>
      </c>
      <c r="BT39" s="2">
        <v>14</v>
      </c>
      <c r="BU39" s="2">
        <v>14</v>
      </c>
      <c r="BV39" s="2">
        <v>14</v>
      </c>
      <c r="BW39" s="2">
        <v>14</v>
      </c>
      <c r="BX39" s="2">
        <v>14</v>
      </c>
      <c r="BY39" s="2"/>
      <c r="BZ39" s="2"/>
      <c r="CA39" s="2"/>
      <c r="CB39" s="111"/>
      <c r="CC39" s="2"/>
      <c r="CD39" s="2">
        <v>14</v>
      </c>
      <c r="CE39" s="2">
        <v>14</v>
      </c>
      <c r="CF39" s="2">
        <v>14</v>
      </c>
    </row>
    <row r="40" spans="1:84">
      <c r="A40" s="3" t="s">
        <v>197</v>
      </c>
      <c r="B40" s="2"/>
      <c r="C40" s="2"/>
      <c r="D40" s="74"/>
      <c r="E40" s="74"/>
      <c r="F40" s="74"/>
      <c r="G40" s="74"/>
      <c r="H40" s="74"/>
      <c r="I40" s="74"/>
      <c r="J40" s="74"/>
      <c r="K40" s="74"/>
      <c r="L40" s="2"/>
      <c r="M40" s="2"/>
      <c r="N40" s="2"/>
      <c r="O40" s="2"/>
      <c r="P40" s="2"/>
      <c r="Q40" s="2"/>
      <c r="R40" s="2"/>
      <c r="S40" s="2"/>
      <c r="T40" s="2"/>
      <c r="U40" s="2"/>
      <c r="V40" s="2"/>
      <c r="W40" s="2"/>
      <c r="X40" s="2"/>
      <c r="Y40" s="2"/>
      <c r="Z40" s="2"/>
      <c r="AA40" s="2"/>
      <c r="AB40" s="2"/>
      <c r="AC40" s="2"/>
      <c r="AD40" s="2"/>
      <c r="AE40" s="2"/>
      <c r="AF40" s="100"/>
      <c r="AG40" s="100"/>
      <c r="AH40" s="100"/>
      <c r="AI40" s="100"/>
      <c r="AJ40" s="100"/>
      <c r="AK40" s="2"/>
      <c r="AL40" s="2"/>
      <c r="AM40" s="2"/>
      <c r="AN40" s="2"/>
      <c r="AO40" s="2"/>
      <c r="AP40" s="2"/>
      <c r="AQ40" s="2"/>
      <c r="AR40" s="2"/>
      <c r="AS40" s="2"/>
      <c r="AT40" s="2"/>
      <c r="AU40" s="2"/>
      <c r="AV40" s="2"/>
      <c r="AW40" s="2"/>
      <c r="AX40" s="2"/>
      <c r="AY40" s="2"/>
      <c r="AZ40" s="2"/>
      <c r="BA40" s="2"/>
      <c r="BB40" s="2"/>
      <c r="BC40" s="2"/>
      <c r="BD40" s="2"/>
      <c r="BE40" s="2"/>
      <c r="BF40" s="2"/>
      <c r="BG40" s="2"/>
      <c r="BH40" s="2"/>
      <c r="BI40" s="104"/>
      <c r="BJ40" s="105"/>
      <c r="BK40" s="106"/>
      <c r="BL40" s="2"/>
      <c r="BM40" s="2"/>
      <c r="BN40" s="104"/>
      <c r="BO40" s="106"/>
      <c r="BP40" s="2"/>
      <c r="BQ40" s="2">
        <v>1</v>
      </c>
      <c r="BR40" s="2">
        <v>1</v>
      </c>
      <c r="BS40" s="2">
        <v>1</v>
      </c>
      <c r="BT40" s="2">
        <v>1</v>
      </c>
      <c r="BU40" s="2">
        <v>1</v>
      </c>
      <c r="BV40" s="2">
        <v>1</v>
      </c>
      <c r="BW40" s="2"/>
      <c r="BX40" s="2"/>
      <c r="BY40" s="2"/>
      <c r="BZ40" s="2"/>
      <c r="CA40" s="2"/>
      <c r="CB40" s="111"/>
      <c r="CC40" s="2"/>
      <c r="CD40" s="2"/>
      <c r="CE40" s="2"/>
      <c r="CF40" s="2"/>
    </row>
    <row r="41" spans="1:84">
      <c r="A41" s="3" t="s">
        <v>14</v>
      </c>
      <c r="B41" s="2">
        <v>4</v>
      </c>
      <c r="C41" s="2">
        <v>4</v>
      </c>
      <c r="D41" s="74">
        <v>5</v>
      </c>
      <c r="E41" s="74">
        <v>5</v>
      </c>
      <c r="F41" s="74">
        <v>5</v>
      </c>
      <c r="G41" s="74">
        <v>3</v>
      </c>
      <c r="H41" s="74">
        <v>3</v>
      </c>
      <c r="I41" s="74">
        <v>2</v>
      </c>
      <c r="J41" s="74">
        <v>2</v>
      </c>
      <c r="K41" s="74">
        <v>2</v>
      </c>
      <c r="L41" s="2">
        <v>2</v>
      </c>
      <c r="M41" s="2">
        <v>2</v>
      </c>
      <c r="N41" s="2">
        <v>1</v>
      </c>
      <c r="O41" s="2">
        <v>1</v>
      </c>
      <c r="P41" s="2">
        <v>1</v>
      </c>
      <c r="Q41" s="2">
        <v>1</v>
      </c>
      <c r="R41" s="2"/>
      <c r="S41" s="2"/>
      <c r="T41" s="2"/>
      <c r="U41" s="2"/>
      <c r="V41" s="2"/>
      <c r="W41" s="2"/>
      <c r="X41" s="2"/>
      <c r="Y41" s="2">
        <v>1</v>
      </c>
      <c r="Z41" s="2">
        <v>2</v>
      </c>
      <c r="AA41" s="2">
        <v>2</v>
      </c>
      <c r="AB41" s="2">
        <v>1</v>
      </c>
      <c r="AC41" s="2"/>
      <c r="AD41" s="2"/>
      <c r="AE41" s="2"/>
      <c r="AF41" s="100"/>
      <c r="AG41" s="100"/>
      <c r="AH41" s="100"/>
      <c r="AI41" s="100"/>
      <c r="AJ41" s="100"/>
      <c r="AK41" s="2">
        <v>1</v>
      </c>
      <c r="AL41" s="2">
        <v>1</v>
      </c>
      <c r="AM41" s="2">
        <v>1</v>
      </c>
      <c r="AN41" s="2">
        <v>1</v>
      </c>
      <c r="AO41" s="2">
        <v>1</v>
      </c>
      <c r="AP41" s="2">
        <v>1</v>
      </c>
      <c r="AQ41" s="2">
        <v>1</v>
      </c>
      <c r="AR41" s="2"/>
      <c r="AS41" s="2"/>
      <c r="AT41" s="2"/>
      <c r="AU41" s="2"/>
      <c r="AV41" s="2">
        <v>2</v>
      </c>
      <c r="AW41" s="2">
        <v>2</v>
      </c>
      <c r="AX41" s="2">
        <v>3</v>
      </c>
      <c r="AY41" s="2">
        <v>3</v>
      </c>
      <c r="AZ41" s="2">
        <v>3</v>
      </c>
      <c r="BA41" s="2">
        <v>3</v>
      </c>
      <c r="BB41" s="2">
        <v>1</v>
      </c>
      <c r="BC41" s="2">
        <v>1</v>
      </c>
      <c r="BD41" s="2">
        <v>1</v>
      </c>
      <c r="BE41" s="2">
        <v>3</v>
      </c>
      <c r="BF41" s="2"/>
      <c r="BG41" s="2"/>
      <c r="BH41" s="2"/>
      <c r="BI41" s="104"/>
      <c r="BJ41" s="105"/>
      <c r="BK41" s="106"/>
      <c r="BL41" s="2"/>
      <c r="BM41" s="2"/>
      <c r="BN41" s="104"/>
      <c r="BO41" s="106"/>
      <c r="BP41" s="2">
        <v>1</v>
      </c>
      <c r="BQ41" s="2">
        <v>1</v>
      </c>
      <c r="BR41" s="2"/>
      <c r="BS41" s="2"/>
      <c r="BT41" s="2"/>
      <c r="BU41" s="2"/>
      <c r="BV41" s="2"/>
      <c r="BW41" s="2"/>
      <c r="BX41" s="2"/>
      <c r="BY41" s="2">
        <v>3</v>
      </c>
      <c r="BZ41" s="2">
        <v>3</v>
      </c>
      <c r="CA41" s="2">
        <v>3</v>
      </c>
      <c r="CB41" s="111"/>
      <c r="CC41" s="2">
        <v>3</v>
      </c>
      <c r="CD41" s="2">
        <v>1</v>
      </c>
      <c r="CE41" s="2">
        <v>1</v>
      </c>
      <c r="CF41" s="2">
        <v>1</v>
      </c>
    </row>
    <row r="42" spans="1:84">
      <c r="A42" s="3" t="s">
        <v>15</v>
      </c>
      <c r="B42" s="2">
        <v>2</v>
      </c>
      <c r="C42" s="2">
        <v>2</v>
      </c>
      <c r="D42" s="74">
        <v>1</v>
      </c>
      <c r="E42" s="74">
        <v>1</v>
      </c>
      <c r="F42" s="74">
        <v>2</v>
      </c>
      <c r="G42" s="74">
        <v>2</v>
      </c>
      <c r="H42" s="74">
        <v>2</v>
      </c>
      <c r="I42" s="74">
        <v>3</v>
      </c>
      <c r="J42" s="74">
        <v>2</v>
      </c>
      <c r="K42" s="74">
        <v>3</v>
      </c>
      <c r="L42" s="2">
        <v>3</v>
      </c>
      <c r="M42" s="2">
        <v>3</v>
      </c>
      <c r="N42" s="2">
        <v>3</v>
      </c>
      <c r="O42" s="2">
        <v>2</v>
      </c>
      <c r="P42" s="2">
        <v>2</v>
      </c>
      <c r="Q42" s="2">
        <v>2</v>
      </c>
      <c r="R42" s="2">
        <v>2</v>
      </c>
      <c r="S42" s="2"/>
      <c r="T42" s="2"/>
      <c r="U42" s="2">
        <v>1</v>
      </c>
      <c r="V42" s="2">
        <v>1</v>
      </c>
      <c r="W42" s="2">
        <v>1</v>
      </c>
      <c r="X42" s="2">
        <v>1</v>
      </c>
      <c r="Y42" s="2">
        <v>1</v>
      </c>
      <c r="Z42" s="2">
        <v>1</v>
      </c>
      <c r="AA42" s="2">
        <v>1</v>
      </c>
      <c r="AB42" s="2">
        <v>1</v>
      </c>
      <c r="AC42" s="2">
        <v>1</v>
      </c>
      <c r="AD42" s="2">
        <v>1</v>
      </c>
      <c r="AE42" s="2">
        <v>1</v>
      </c>
      <c r="AF42" s="100"/>
      <c r="AG42" s="100"/>
      <c r="AH42" s="100"/>
      <c r="AI42" s="100"/>
      <c r="AJ42" s="100"/>
      <c r="AK42" s="2">
        <v>3</v>
      </c>
      <c r="AL42" s="2">
        <v>3</v>
      </c>
      <c r="AM42" s="2">
        <v>3</v>
      </c>
      <c r="AN42" s="2">
        <v>3</v>
      </c>
      <c r="AO42" s="2">
        <v>2</v>
      </c>
      <c r="AP42" s="2">
        <v>3</v>
      </c>
      <c r="AQ42" s="2">
        <v>3</v>
      </c>
      <c r="AR42" s="2">
        <v>3</v>
      </c>
      <c r="AS42" s="2">
        <v>3</v>
      </c>
      <c r="AT42" s="2">
        <v>3</v>
      </c>
      <c r="AU42" s="2">
        <v>3</v>
      </c>
      <c r="AV42" s="2">
        <v>3</v>
      </c>
      <c r="AW42" s="2">
        <v>3</v>
      </c>
      <c r="AX42" s="2">
        <v>2</v>
      </c>
      <c r="AY42" s="2">
        <v>2</v>
      </c>
      <c r="AZ42" s="2">
        <v>2</v>
      </c>
      <c r="BA42" s="2">
        <v>2</v>
      </c>
      <c r="BB42" s="2">
        <v>2</v>
      </c>
      <c r="BC42" s="2">
        <v>1</v>
      </c>
      <c r="BD42" s="2">
        <v>1</v>
      </c>
      <c r="BE42" s="2">
        <v>2</v>
      </c>
      <c r="BF42" s="2">
        <v>1</v>
      </c>
      <c r="BG42" s="2">
        <v>1</v>
      </c>
      <c r="BH42" s="2">
        <v>1</v>
      </c>
      <c r="BI42" s="104"/>
      <c r="BJ42" s="105"/>
      <c r="BK42" s="106"/>
      <c r="BL42" s="2">
        <v>1</v>
      </c>
      <c r="BM42" s="2"/>
      <c r="BN42" s="104"/>
      <c r="BO42" s="106"/>
      <c r="BP42" s="2"/>
      <c r="BQ42" s="2">
        <v>1</v>
      </c>
      <c r="BR42" s="2">
        <v>1</v>
      </c>
      <c r="BS42" s="2">
        <v>1</v>
      </c>
      <c r="BT42" s="2"/>
      <c r="BU42" s="2">
        <v>1</v>
      </c>
      <c r="BV42" s="2"/>
      <c r="BW42" s="2"/>
      <c r="BX42" s="2"/>
      <c r="BY42" s="2"/>
      <c r="BZ42" s="2"/>
      <c r="CA42" s="2"/>
      <c r="CB42" s="111"/>
      <c r="CC42" s="2"/>
      <c r="CD42" s="2"/>
      <c r="CE42" s="2"/>
      <c r="CF42" s="2"/>
    </row>
    <row r="43" spans="1:84">
      <c r="A43" s="3" t="s">
        <v>110</v>
      </c>
      <c r="B43" s="2"/>
      <c r="C43" s="2"/>
      <c r="D43" s="74"/>
      <c r="E43" s="74"/>
      <c r="F43" s="74"/>
      <c r="G43" s="74"/>
      <c r="H43" s="74"/>
      <c r="I43" s="74"/>
      <c r="J43" s="74"/>
      <c r="K43" s="74"/>
      <c r="L43" s="2"/>
      <c r="M43" s="2"/>
      <c r="N43" s="2"/>
      <c r="O43" s="2"/>
      <c r="P43" s="2"/>
      <c r="Q43" s="2"/>
      <c r="R43" s="2"/>
      <c r="S43" s="2"/>
      <c r="T43" s="2"/>
      <c r="U43" s="2"/>
      <c r="V43" s="2"/>
      <c r="W43" s="2"/>
      <c r="X43" s="2"/>
      <c r="Y43" s="2"/>
      <c r="Z43" s="2"/>
      <c r="AA43" s="2">
        <v>1</v>
      </c>
      <c r="AB43" s="2">
        <v>1</v>
      </c>
      <c r="AC43" s="2">
        <v>1</v>
      </c>
      <c r="AD43" s="2">
        <v>1</v>
      </c>
      <c r="AE43" s="2">
        <v>1</v>
      </c>
      <c r="AF43" s="100"/>
      <c r="AG43" s="100"/>
      <c r="AH43" s="100"/>
      <c r="AI43" s="100"/>
      <c r="AJ43" s="100"/>
      <c r="AK43" s="2">
        <v>1</v>
      </c>
      <c r="AL43" s="2"/>
      <c r="AM43" s="2"/>
      <c r="AN43" s="2"/>
      <c r="AO43" s="2"/>
      <c r="AP43" s="2"/>
      <c r="AQ43" s="2"/>
      <c r="AR43" s="2"/>
      <c r="AS43" s="2"/>
      <c r="AT43" s="2"/>
      <c r="AU43" s="2"/>
      <c r="AV43" s="2"/>
      <c r="AW43" s="2"/>
      <c r="AX43" s="2"/>
      <c r="AY43" s="2"/>
      <c r="AZ43" s="2"/>
      <c r="BA43" s="2"/>
      <c r="BB43" s="2"/>
      <c r="BC43" s="2"/>
      <c r="BD43" s="2"/>
      <c r="BE43" s="2"/>
      <c r="BF43" s="2"/>
      <c r="BG43" s="2"/>
      <c r="BH43" s="2"/>
      <c r="BI43" s="104"/>
      <c r="BJ43" s="105"/>
      <c r="BK43" s="106"/>
      <c r="BL43" s="2">
        <v>3</v>
      </c>
      <c r="BM43" s="2">
        <v>3</v>
      </c>
      <c r="BN43" s="104"/>
      <c r="BO43" s="106"/>
      <c r="BP43" s="2"/>
      <c r="BQ43" s="2"/>
      <c r="BR43" s="2"/>
      <c r="BS43" s="2"/>
      <c r="BT43" s="2"/>
      <c r="BU43" s="2"/>
      <c r="BV43" s="2">
        <v>1</v>
      </c>
      <c r="BW43" s="2"/>
      <c r="BX43" s="2"/>
      <c r="BY43" s="2"/>
      <c r="BZ43" s="2"/>
      <c r="CA43" s="2"/>
      <c r="CB43" s="111"/>
      <c r="CC43" s="2"/>
      <c r="CD43" s="2"/>
      <c r="CE43" s="2"/>
      <c r="CF43" s="2"/>
    </row>
    <row r="44" spans="1:84">
      <c r="A44" s="3" t="s">
        <v>136</v>
      </c>
      <c r="B44" s="2"/>
      <c r="C44" s="2"/>
      <c r="D44" s="74"/>
      <c r="E44" s="74"/>
      <c r="F44" s="74"/>
      <c r="G44" s="74"/>
      <c r="H44" s="74"/>
      <c r="I44" s="74"/>
      <c r="J44" s="74"/>
      <c r="K44" s="74"/>
      <c r="L44" s="2"/>
      <c r="M44" s="2"/>
      <c r="N44" s="2"/>
      <c r="O44" s="2"/>
      <c r="P44" s="2"/>
      <c r="Q44" s="2"/>
      <c r="R44" s="2"/>
      <c r="S44" s="2"/>
      <c r="T44" s="2"/>
      <c r="U44" s="2"/>
      <c r="V44" s="2"/>
      <c r="W44" s="2"/>
      <c r="X44" s="2"/>
      <c r="Y44" s="2"/>
      <c r="Z44" s="2"/>
      <c r="AA44" s="2"/>
      <c r="AB44" s="2"/>
      <c r="AC44" s="2"/>
      <c r="AD44" s="2"/>
      <c r="AE44" s="2"/>
      <c r="AF44" s="100"/>
      <c r="AG44" s="100"/>
      <c r="AH44" s="100"/>
      <c r="AI44" s="100"/>
      <c r="AJ44" s="100"/>
      <c r="AK44" s="2"/>
      <c r="AL44" s="2"/>
      <c r="AM44" s="2"/>
      <c r="AN44" s="2"/>
      <c r="AO44" s="2"/>
      <c r="AP44" s="2"/>
      <c r="AQ44" s="2"/>
      <c r="AR44" s="2"/>
      <c r="AS44" s="2"/>
      <c r="AT44" s="2"/>
      <c r="AU44" s="2"/>
      <c r="AV44" s="2"/>
      <c r="AW44" s="2"/>
      <c r="AX44" s="2"/>
      <c r="AY44" s="2"/>
      <c r="AZ44" s="2"/>
      <c r="BA44" s="2"/>
      <c r="BB44" s="2"/>
      <c r="BC44" s="2"/>
      <c r="BD44" s="2"/>
      <c r="BE44" s="2"/>
      <c r="BF44" s="2"/>
      <c r="BG44" s="2"/>
      <c r="BH44" s="2"/>
      <c r="BI44" s="104"/>
      <c r="BJ44" s="105"/>
      <c r="BK44" s="106"/>
      <c r="BL44" s="2"/>
      <c r="BM44" s="2"/>
      <c r="BN44" s="104"/>
      <c r="BO44" s="106"/>
      <c r="BP44" s="2"/>
      <c r="BQ44" s="2"/>
      <c r="BR44" s="2"/>
      <c r="BS44" s="2"/>
      <c r="BT44" s="2"/>
      <c r="BU44" s="2"/>
      <c r="BV44" s="2"/>
      <c r="BW44" s="2"/>
      <c r="BX44" s="2"/>
      <c r="BY44" s="2"/>
      <c r="BZ44" s="2"/>
      <c r="CA44" s="2"/>
      <c r="CB44" s="111"/>
      <c r="CC44" s="2"/>
      <c r="CD44" s="2"/>
      <c r="CE44" s="2"/>
      <c r="CF44" s="2"/>
    </row>
    <row r="45" spans="1:84">
      <c r="A45" s="3" t="s">
        <v>513</v>
      </c>
      <c r="B45" s="2"/>
      <c r="C45" s="2"/>
      <c r="D45" s="74"/>
      <c r="E45" s="74"/>
      <c r="F45" s="74"/>
      <c r="G45" s="74"/>
      <c r="H45" s="74"/>
      <c r="I45" s="74"/>
      <c r="J45" s="74"/>
      <c r="K45" s="74"/>
      <c r="L45" s="2"/>
      <c r="M45" s="2"/>
      <c r="N45" s="2"/>
      <c r="O45" s="2"/>
      <c r="P45" s="2"/>
      <c r="Q45" s="2"/>
      <c r="R45" s="2"/>
      <c r="S45" s="2"/>
      <c r="T45" s="2"/>
      <c r="U45" s="2"/>
      <c r="V45" s="2"/>
      <c r="W45" s="2"/>
      <c r="X45" s="2"/>
      <c r="Y45" s="2"/>
      <c r="Z45" s="2"/>
      <c r="AA45" s="2"/>
      <c r="AB45" s="2"/>
      <c r="AC45" s="2"/>
      <c r="AD45" s="2"/>
      <c r="AE45" s="2"/>
      <c r="AF45" s="100"/>
      <c r="AG45" s="100"/>
      <c r="AH45" s="100"/>
      <c r="AI45" s="100"/>
      <c r="AJ45" s="100"/>
      <c r="AK45" s="2"/>
      <c r="AL45" s="2"/>
      <c r="AM45" s="2"/>
      <c r="AN45" s="2"/>
      <c r="AO45" s="2"/>
      <c r="AP45" s="2"/>
      <c r="AQ45" s="2"/>
      <c r="AR45" s="2"/>
      <c r="AS45" s="2"/>
      <c r="AT45" s="2"/>
      <c r="AU45" s="2"/>
      <c r="AV45" s="2"/>
      <c r="AW45" s="2"/>
      <c r="AX45" s="2"/>
      <c r="AY45" s="2"/>
      <c r="AZ45" s="2"/>
      <c r="BA45" s="2"/>
      <c r="BB45" s="2"/>
      <c r="BC45" s="2"/>
      <c r="BD45" s="2"/>
      <c r="BE45" s="2"/>
      <c r="BF45" s="2"/>
      <c r="BG45" s="2"/>
      <c r="BH45" s="2"/>
      <c r="BI45" s="104"/>
      <c r="BJ45" s="105"/>
      <c r="BK45" s="106"/>
      <c r="BL45" s="2"/>
      <c r="BM45" s="2"/>
      <c r="BN45" s="104"/>
      <c r="BO45" s="106"/>
      <c r="BP45" s="2"/>
      <c r="BQ45" s="2"/>
      <c r="BR45" s="2"/>
      <c r="BS45" s="2"/>
      <c r="BT45" s="2"/>
      <c r="BU45" s="2"/>
      <c r="BV45" s="2"/>
      <c r="BW45" s="2"/>
      <c r="BX45" s="2"/>
      <c r="BY45" s="2"/>
      <c r="BZ45" s="2"/>
      <c r="CA45" s="2"/>
      <c r="CB45" s="111"/>
      <c r="CC45" s="2"/>
      <c r="CD45" s="2"/>
      <c r="CE45" s="2"/>
      <c r="CF45" s="2">
        <v>1</v>
      </c>
    </row>
    <row r="46" spans="1:84">
      <c r="A46" s="3" t="s">
        <v>35</v>
      </c>
      <c r="B46" s="2"/>
      <c r="C46" s="2"/>
      <c r="D46" s="74"/>
      <c r="E46" s="74"/>
      <c r="F46" s="74">
        <v>1</v>
      </c>
      <c r="G46" s="74">
        <v>1</v>
      </c>
      <c r="H46" s="74"/>
      <c r="I46" s="74"/>
      <c r="J46" s="74"/>
      <c r="K46" s="74"/>
      <c r="L46" s="2">
        <v>5</v>
      </c>
      <c r="M46" s="2">
        <v>9</v>
      </c>
      <c r="N46" s="2">
        <v>9</v>
      </c>
      <c r="O46" s="2">
        <v>9</v>
      </c>
      <c r="P46" s="2">
        <v>9</v>
      </c>
      <c r="Q46" s="2">
        <v>9</v>
      </c>
      <c r="R46" s="2">
        <v>9</v>
      </c>
      <c r="S46" s="2">
        <v>9</v>
      </c>
      <c r="T46" s="2">
        <v>9</v>
      </c>
      <c r="U46" s="2">
        <v>9</v>
      </c>
      <c r="V46" s="2">
        <v>9</v>
      </c>
      <c r="W46" s="2">
        <v>9</v>
      </c>
      <c r="X46" s="2">
        <v>9</v>
      </c>
      <c r="Y46" s="2">
        <v>9</v>
      </c>
      <c r="Z46" s="2">
        <v>9</v>
      </c>
      <c r="AA46" s="2">
        <v>9</v>
      </c>
      <c r="AB46" s="2">
        <v>7</v>
      </c>
      <c r="AC46" s="2">
        <v>7</v>
      </c>
      <c r="AD46" s="2">
        <v>7</v>
      </c>
      <c r="AE46" s="2">
        <v>6</v>
      </c>
      <c r="AF46" s="100"/>
      <c r="AG46" s="100"/>
      <c r="AH46" s="100"/>
      <c r="AI46" s="100"/>
      <c r="AJ46" s="100"/>
      <c r="AK46" s="2">
        <v>5</v>
      </c>
      <c r="AL46" s="2">
        <v>3</v>
      </c>
      <c r="AM46" s="2">
        <v>3</v>
      </c>
      <c r="AN46" s="2">
        <v>3</v>
      </c>
      <c r="AO46" s="2">
        <v>3</v>
      </c>
      <c r="AP46" s="2">
        <v>3</v>
      </c>
      <c r="AQ46" s="2">
        <v>3</v>
      </c>
      <c r="AR46" s="2">
        <v>3</v>
      </c>
      <c r="AS46" s="2">
        <v>3</v>
      </c>
      <c r="AT46" s="2">
        <v>2</v>
      </c>
      <c r="AU46" s="2">
        <v>2</v>
      </c>
      <c r="AV46" s="2">
        <v>2</v>
      </c>
      <c r="AW46" s="2">
        <v>2</v>
      </c>
      <c r="AX46" s="2"/>
      <c r="AY46" s="2"/>
      <c r="AZ46" s="2"/>
      <c r="BA46" s="2"/>
      <c r="BB46" s="2">
        <v>1</v>
      </c>
      <c r="BC46" s="2"/>
      <c r="BD46" s="2"/>
      <c r="BE46" s="2"/>
      <c r="BF46" s="2"/>
      <c r="BG46" s="2"/>
      <c r="BH46" s="2"/>
      <c r="BI46" s="104"/>
      <c r="BJ46" s="105"/>
      <c r="BK46" s="106"/>
      <c r="BL46" s="2"/>
      <c r="BM46" s="2"/>
      <c r="BN46" s="104"/>
      <c r="BO46" s="106"/>
      <c r="BP46" s="2"/>
      <c r="BQ46" s="2">
        <v>8</v>
      </c>
      <c r="BR46" s="2">
        <v>8</v>
      </c>
      <c r="BS46" s="2">
        <v>8</v>
      </c>
      <c r="BT46" s="2">
        <v>8</v>
      </c>
      <c r="BU46" s="2">
        <v>8</v>
      </c>
      <c r="BV46" s="2">
        <v>8</v>
      </c>
      <c r="BW46" s="2">
        <v>8</v>
      </c>
      <c r="BX46" s="2">
        <v>8</v>
      </c>
      <c r="BY46" s="2">
        <v>8</v>
      </c>
      <c r="BZ46" s="2">
        <v>8</v>
      </c>
      <c r="CA46" s="2">
        <v>9</v>
      </c>
      <c r="CB46" s="111"/>
      <c r="CC46" s="2">
        <v>8</v>
      </c>
      <c r="CD46" s="2">
        <v>8</v>
      </c>
      <c r="CE46" s="2">
        <v>8</v>
      </c>
      <c r="CF46" s="2">
        <v>1</v>
      </c>
    </row>
    <row r="47" spans="1:84" ht="16.9" customHeight="1">
      <c r="A47" s="3" t="s">
        <v>95</v>
      </c>
      <c r="B47" s="2">
        <v>2</v>
      </c>
      <c r="C47" s="2">
        <v>2</v>
      </c>
      <c r="D47" s="74">
        <v>2</v>
      </c>
      <c r="E47" s="74">
        <v>2</v>
      </c>
      <c r="F47" s="74">
        <v>2</v>
      </c>
      <c r="G47" s="74">
        <v>2</v>
      </c>
      <c r="H47" s="74">
        <v>2</v>
      </c>
      <c r="I47" s="74">
        <v>2</v>
      </c>
      <c r="J47" s="74">
        <v>2</v>
      </c>
      <c r="K47" s="74">
        <v>2</v>
      </c>
      <c r="L47" s="2">
        <v>2</v>
      </c>
      <c r="M47" s="2">
        <v>2</v>
      </c>
      <c r="N47" s="2">
        <v>2</v>
      </c>
      <c r="O47" s="2">
        <v>2</v>
      </c>
      <c r="P47" s="2">
        <v>3</v>
      </c>
      <c r="Q47" s="2">
        <v>3</v>
      </c>
      <c r="R47" s="2">
        <v>4</v>
      </c>
      <c r="S47" s="2">
        <v>4</v>
      </c>
      <c r="T47" s="2">
        <v>7</v>
      </c>
      <c r="U47" s="2">
        <v>8</v>
      </c>
      <c r="V47" s="2">
        <v>8</v>
      </c>
      <c r="W47" s="2">
        <v>7</v>
      </c>
      <c r="X47" s="2">
        <v>7</v>
      </c>
      <c r="Y47" s="2">
        <v>7</v>
      </c>
      <c r="Z47" s="2">
        <v>7</v>
      </c>
      <c r="AA47" s="2">
        <v>8</v>
      </c>
      <c r="AB47" s="2">
        <v>9</v>
      </c>
      <c r="AC47" s="2">
        <v>7</v>
      </c>
      <c r="AD47" s="2">
        <v>6</v>
      </c>
      <c r="AE47" s="2">
        <v>7</v>
      </c>
      <c r="AF47" s="100"/>
      <c r="AG47" s="100"/>
      <c r="AH47" s="100"/>
      <c r="AI47" s="100"/>
      <c r="AJ47" s="100"/>
      <c r="AK47" s="2">
        <v>2</v>
      </c>
      <c r="AL47" s="2">
        <v>3</v>
      </c>
      <c r="AM47" s="2">
        <v>5</v>
      </c>
      <c r="AN47" s="2">
        <v>8</v>
      </c>
      <c r="AO47" s="2">
        <v>6</v>
      </c>
      <c r="AP47" s="2">
        <v>3</v>
      </c>
      <c r="AQ47" s="2">
        <v>4</v>
      </c>
      <c r="AR47" s="2">
        <v>4</v>
      </c>
      <c r="AS47" s="2">
        <v>4</v>
      </c>
      <c r="AT47" s="2">
        <v>4</v>
      </c>
      <c r="AU47" s="2">
        <v>5</v>
      </c>
      <c r="AV47" s="2">
        <v>5</v>
      </c>
      <c r="AW47" s="2">
        <v>5</v>
      </c>
      <c r="AX47" s="2">
        <v>1</v>
      </c>
      <c r="AY47" s="2">
        <v>1</v>
      </c>
      <c r="AZ47" s="2">
        <v>1</v>
      </c>
      <c r="BA47" s="2">
        <v>1</v>
      </c>
      <c r="BB47" s="2">
        <v>1</v>
      </c>
      <c r="BC47" s="2">
        <v>1</v>
      </c>
      <c r="BD47" s="2">
        <v>2</v>
      </c>
      <c r="BE47" s="2">
        <v>1</v>
      </c>
      <c r="BF47" s="2">
        <v>2</v>
      </c>
      <c r="BG47" s="2">
        <v>1</v>
      </c>
      <c r="BH47" s="2"/>
      <c r="BI47" s="107"/>
      <c r="BJ47" s="108"/>
      <c r="BK47" s="109"/>
      <c r="BL47" s="2"/>
      <c r="BM47" s="2"/>
      <c r="BN47" s="104"/>
      <c r="BO47" s="106"/>
      <c r="BP47" s="2"/>
      <c r="BQ47" s="2"/>
      <c r="BR47" s="2"/>
      <c r="BS47" s="2"/>
      <c r="BT47" s="2"/>
      <c r="BU47" s="2">
        <v>5</v>
      </c>
      <c r="BV47" s="2">
        <v>5</v>
      </c>
      <c r="BW47" s="2">
        <v>5</v>
      </c>
      <c r="BX47" s="2">
        <v>4</v>
      </c>
      <c r="BY47" s="2">
        <v>5</v>
      </c>
      <c r="BZ47" s="2">
        <v>5</v>
      </c>
      <c r="CA47" s="2">
        <v>5</v>
      </c>
      <c r="CB47" s="112"/>
      <c r="CC47" s="2">
        <v>6</v>
      </c>
      <c r="CD47" s="2">
        <v>2</v>
      </c>
      <c r="CE47" s="2">
        <v>2</v>
      </c>
      <c r="CF47" s="2">
        <v>3</v>
      </c>
    </row>
    <row r="48" spans="1:84" ht="13.9">
      <c r="A48" s="78" t="s">
        <v>16</v>
      </c>
      <c r="B48" s="75">
        <f>SUM(B5:B47)</f>
        <v>70</v>
      </c>
      <c r="C48" s="75">
        <f>SUM(C5:C47)</f>
        <v>68</v>
      </c>
      <c r="D48" s="75">
        <f>SUM(D5:D47)</f>
        <v>103</v>
      </c>
      <c r="E48" s="75">
        <f>SUM(E5:E47)</f>
        <v>105</v>
      </c>
      <c r="F48" s="75">
        <f>SUM(F5:F47)</f>
        <v>99</v>
      </c>
      <c r="G48" s="75">
        <f>SUM(G5:G47)</f>
        <v>101</v>
      </c>
      <c r="H48" s="75">
        <f>SUM(H5:H47)</f>
        <v>102</v>
      </c>
      <c r="I48" s="75">
        <f>SUM(I5:I47)</f>
        <v>100</v>
      </c>
      <c r="J48" s="75">
        <f>SUM(J5:J47)</f>
        <v>103</v>
      </c>
      <c r="K48" s="75">
        <f>SUM(K5:K47)</f>
        <v>101</v>
      </c>
      <c r="L48" s="75">
        <f>SUM(L5:L47)</f>
        <v>99</v>
      </c>
      <c r="M48" s="75">
        <f>SUM(M5:M47)</f>
        <v>101</v>
      </c>
      <c r="N48" s="75">
        <f>SUM(N5:N47)</f>
        <v>97</v>
      </c>
      <c r="O48" s="75">
        <f>SUM(O5:O47)</f>
        <v>83</v>
      </c>
      <c r="P48" s="75">
        <f>SUM(P5:P47)</f>
        <v>87</v>
      </c>
      <c r="Q48" s="75">
        <f>SUM(Q5:Q47)</f>
        <v>89</v>
      </c>
      <c r="R48" s="75">
        <f>SUM(R5:R47)</f>
        <v>96</v>
      </c>
      <c r="S48" s="75">
        <f>SUM(S5:S47)</f>
        <v>79</v>
      </c>
      <c r="T48" s="75">
        <f>SUM(T5:T47)</f>
        <v>90</v>
      </c>
      <c r="U48" s="75">
        <f>SUM(U5:U47)</f>
        <v>98</v>
      </c>
      <c r="V48" s="75">
        <f>SUM(V5:V47)</f>
        <v>107</v>
      </c>
      <c r="W48" s="75">
        <f>SUM(W5:W47)</f>
        <v>98</v>
      </c>
      <c r="X48" s="75">
        <f>SUM(X5:X47)</f>
        <v>84</v>
      </c>
      <c r="Y48" s="75">
        <f>SUM(Y5:Y47)</f>
        <v>82</v>
      </c>
      <c r="Z48" s="75">
        <f>SUM(Z5:Z47)</f>
        <v>99</v>
      </c>
      <c r="AA48" s="75">
        <f>SUM(AA5:AA47)</f>
        <v>110</v>
      </c>
      <c r="AB48" s="75">
        <f>SUM(AB5:AB47)</f>
        <v>100</v>
      </c>
      <c r="AC48" s="75">
        <f>SUM(AC5:AC47)</f>
        <v>101</v>
      </c>
      <c r="AD48" s="75">
        <f>SUM(AD5:AD47)</f>
        <v>108</v>
      </c>
      <c r="AE48" s="75">
        <f>SUM(AE5:AE47)</f>
        <v>112</v>
      </c>
      <c r="AF48" s="100"/>
      <c r="AG48" s="100"/>
      <c r="AH48" s="100"/>
      <c r="AI48" s="100"/>
      <c r="AJ48" s="100"/>
      <c r="AK48" s="75">
        <f>SUM(AK5:AK47)</f>
        <v>78</v>
      </c>
      <c r="AL48" s="75">
        <f>SUM(AL5:AL47)</f>
        <v>78</v>
      </c>
      <c r="AM48" s="75">
        <f>SUM(AM5:AM47)</f>
        <v>99</v>
      </c>
      <c r="AN48" s="75">
        <f>SUM(AN5:AN47)</f>
        <v>105</v>
      </c>
      <c r="AO48" s="75">
        <f>SUM(AO5:AO47)</f>
        <v>93</v>
      </c>
      <c r="AP48" s="75">
        <f>SUM(AP5:AP47)</f>
        <v>95</v>
      </c>
      <c r="AQ48" s="75">
        <f>SUM(AQ5:AQ47)</f>
        <v>99</v>
      </c>
      <c r="AR48" s="75">
        <f>SUM(AR5:AR47)</f>
        <v>100</v>
      </c>
      <c r="AS48" s="75">
        <f>SUM(AS5:AS47)</f>
        <v>75</v>
      </c>
      <c r="AT48" s="75">
        <f>SUM(AT5:AT47)</f>
        <v>76</v>
      </c>
      <c r="AU48" s="75">
        <f>SUM(AU5:AU47)</f>
        <v>81</v>
      </c>
      <c r="AV48" s="75">
        <f>SUM(AV5:AV47)</f>
        <v>67</v>
      </c>
      <c r="AW48" s="75">
        <f>SUM(AW5:AW47)</f>
        <v>70</v>
      </c>
      <c r="AX48" s="75">
        <f>SUM(AX5:AX47)</f>
        <v>41</v>
      </c>
      <c r="AY48" s="75">
        <f>SUM(AY5:AY47)</f>
        <v>52</v>
      </c>
      <c r="AZ48" s="75">
        <f>SUM(AZ5:AZ47)</f>
        <v>118</v>
      </c>
      <c r="BA48" s="75">
        <f>SUM(BA5:BA47)</f>
        <v>118</v>
      </c>
      <c r="BB48" s="75">
        <f>SUM(BB5:BB47)</f>
        <v>109</v>
      </c>
      <c r="BC48" s="75">
        <f>SUM(BC5:BC47)</f>
        <v>116</v>
      </c>
      <c r="BD48" s="75">
        <f>SUM(BD5:BD47)</f>
        <v>119</v>
      </c>
      <c r="BE48" s="75">
        <f>SUM(BE5:BE47)</f>
        <v>118</v>
      </c>
      <c r="BF48" s="75">
        <f>SUM(BF5:BF47)</f>
        <v>131</v>
      </c>
      <c r="BG48" s="75">
        <f>SUM(BG5:BG47)</f>
        <v>119</v>
      </c>
      <c r="BH48" s="75">
        <f>SUM(BH5:BH47)</f>
        <v>132</v>
      </c>
      <c r="BI48" s="82"/>
      <c r="BJ48" s="82"/>
      <c r="BK48" s="82"/>
      <c r="BL48" s="75">
        <f>SUM(BL5:BL47)</f>
        <v>66</v>
      </c>
      <c r="BM48" s="75">
        <f>SUM(BM5:BM47)</f>
        <v>65</v>
      </c>
      <c r="BN48" s="82"/>
      <c r="BO48" s="82"/>
      <c r="BP48" s="75">
        <f>SUM(BP5:BP47)</f>
        <v>66</v>
      </c>
      <c r="BQ48" s="75">
        <f>SUM(BQ5:BQ47)</f>
        <v>77</v>
      </c>
      <c r="BR48" s="75">
        <f>SUM(BR5:BR47)</f>
        <v>73</v>
      </c>
      <c r="BS48" s="75">
        <f>SUM(BS5:BS47)</f>
        <v>76</v>
      </c>
      <c r="BT48" s="75">
        <f>SUM(BT5:BT47)</f>
        <v>63</v>
      </c>
      <c r="BU48" s="75">
        <f>SUM(BU5:BU47)</f>
        <v>86</v>
      </c>
      <c r="BV48" s="75">
        <f>SUM(BV5:BV47)</f>
        <v>83</v>
      </c>
      <c r="BW48" s="75">
        <f>SUM(BW5:BW47)</f>
        <v>93</v>
      </c>
      <c r="BX48" s="75">
        <f>SUM(BX5:BX47)</f>
        <v>86</v>
      </c>
      <c r="BY48" s="75">
        <f>SUM(BY5:BY47)</f>
        <v>118</v>
      </c>
      <c r="BZ48" s="75">
        <f>SUM(BZ5:BZ47)</f>
        <v>80</v>
      </c>
      <c r="CA48" s="75">
        <f>SUM(CA5:CA47)</f>
        <v>89</v>
      </c>
      <c r="CB48" s="75"/>
      <c r="CC48" s="75">
        <f>SUM(CC5:CC47)</f>
        <v>78</v>
      </c>
      <c r="CD48" s="75">
        <f>SUM(CD5:CD47)</f>
        <v>82</v>
      </c>
      <c r="CE48" s="75">
        <f>SUM(CE5:CE47)</f>
        <v>78</v>
      </c>
      <c r="CF48" s="75">
        <f>SUM(CF5:CF47)</f>
        <v>76</v>
      </c>
    </row>
    <row r="49" spans="1:16">
      <c r="A49" s="4"/>
      <c r="B49" s="5"/>
      <c r="C49" s="5"/>
      <c r="D49" s="5"/>
      <c r="E49" s="5"/>
      <c r="F49" s="5"/>
      <c r="G49" s="5"/>
      <c r="H49" s="5"/>
      <c r="I49" s="5"/>
      <c r="J49" s="5"/>
      <c r="K49" s="5"/>
      <c r="M49" s="5"/>
      <c r="P49" s="1"/>
    </row>
    <row r="50" spans="1:84" ht="14.55" customHeight="1">
      <c r="A50" s="3" t="s">
        <v>18</v>
      </c>
      <c r="B50" s="2">
        <v>50</v>
      </c>
      <c r="C50" s="2">
        <v>46</v>
      </c>
      <c r="D50" s="2">
        <v>50</v>
      </c>
      <c r="E50" s="2">
        <v>75</v>
      </c>
      <c r="F50" s="2">
        <v>75</v>
      </c>
      <c r="G50" s="2">
        <v>73</v>
      </c>
      <c r="H50" s="2">
        <v>68</v>
      </c>
      <c r="I50" s="2">
        <v>65</v>
      </c>
      <c r="J50" s="2">
        <v>68</v>
      </c>
      <c r="K50" s="2">
        <v>67</v>
      </c>
      <c r="L50" s="2">
        <v>69</v>
      </c>
      <c r="M50" s="2">
        <v>65</v>
      </c>
      <c r="N50" s="2">
        <v>63</v>
      </c>
      <c r="O50" s="2">
        <v>52</v>
      </c>
      <c r="P50" s="2">
        <v>55</v>
      </c>
      <c r="Q50" s="2">
        <v>55</v>
      </c>
      <c r="R50" s="2">
        <v>54</v>
      </c>
      <c r="S50" s="2">
        <v>49</v>
      </c>
      <c r="T50" s="2">
        <v>53</v>
      </c>
      <c r="U50" s="2">
        <v>58</v>
      </c>
      <c r="V50" s="2">
        <v>62</v>
      </c>
      <c r="W50" s="2">
        <v>56</v>
      </c>
      <c r="X50" s="2">
        <v>48</v>
      </c>
      <c r="Y50" s="2">
        <v>48</v>
      </c>
      <c r="Z50" s="2">
        <v>60</v>
      </c>
      <c r="AA50" s="2">
        <v>62</v>
      </c>
      <c r="AB50" s="2">
        <v>60</v>
      </c>
      <c r="AC50" s="2">
        <v>61</v>
      </c>
      <c r="AD50" s="2">
        <v>65</v>
      </c>
      <c r="AE50" s="2">
        <v>70</v>
      </c>
      <c r="AF50" s="82"/>
      <c r="AG50" s="82"/>
      <c r="AH50" s="82"/>
      <c r="AI50" s="82"/>
      <c r="AJ50" s="82"/>
      <c r="AK50" s="2">
        <v>56</v>
      </c>
      <c r="AL50" s="2">
        <v>56</v>
      </c>
      <c r="AM50" s="2">
        <v>73</v>
      </c>
      <c r="AN50" s="2">
        <v>75</v>
      </c>
      <c r="AO50" s="2">
        <v>64</v>
      </c>
      <c r="AP50" s="2">
        <v>63</v>
      </c>
      <c r="AQ50" s="2">
        <v>66</v>
      </c>
      <c r="AR50" s="2">
        <v>70</v>
      </c>
      <c r="AS50" s="2">
        <v>56</v>
      </c>
      <c r="AT50" s="2">
        <v>57</v>
      </c>
      <c r="AU50" s="2">
        <v>63</v>
      </c>
      <c r="AV50" s="2">
        <v>54</v>
      </c>
      <c r="AW50" s="2">
        <v>58</v>
      </c>
      <c r="AX50" s="2">
        <v>34</v>
      </c>
      <c r="AY50" s="2">
        <v>40</v>
      </c>
      <c r="AZ50" s="2">
        <v>38</v>
      </c>
      <c r="BA50" s="2">
        <v>38</v>
      </c>
      <c r="BB50" s="2">
        <v>31</v>
      </c>
      <c r="BC50" s="2">
        <v>36</v>
      </c>
      <c r="BD50" s="2">
        <v>38</v>
      </c>
      <c r="BE50" s="2">
        <v>38</v>
      </c>
      <c r="BF50" s="2">
        <v>37</v>
      </c>
      <c r="BG50" s="2">
        <v>27</v>
      </c>
      <c r="BH50" s="2">
        <v>35</v>
      </c>
      <c r="BI50" s="82"/>
      <c r="BJ50" s="82"/>
      <c r="BK50" s="82"/>
      <c r="BL50" s="2">
        <v>36</v>
      </c>
      <c r="BM50" s="2">
        <v>35</v>
      </c>
      <c r="BN50" s="82"/>
      <c r="BO50" s="82"/>
      <c r="BP50" s="2">
        <v>31</v>
      </c>
      <c r="BQ50" s="2">
        <v>38</v>
      </c>
      <c r="BR50" s="2">
        <v>34</v>
      </c>
      <c r="BS50" s="2">
        <v>37</v>
      </c>
      <c r="BT50" s="2">
        <v>29</v>
      </c>
      <c r="BU50" s="2">
        <v>44</v>
      </c>
      <c r="BV50" s="2">
        <v>44</v>
      </c>
      <c r="BW50" s="2">
        <v>47</v>
      </c>
      <c r="BX50" s="2">
        <v>47</v>
      </c>
      <c r="BY50" s="2">
        <v>47</v>
      </c>
      <c r="BZ50" s="2">
        <v>48</v>
      </c>
      <c r="CA50" s="2">
        <v>53</v>
      </c>
      <c r="CB50" s="75"/>
      <c r="CC50" s="2">
        <v>46</v>
      </c>
      <c r="CD50" s="2">
        <v>45</v>
      </c>
      <c r="CE50" s="2">
        <v>44</v>
      </c>
      <c r="CF50" s="2">
        <v>42</v>
      </c>
    </row>
    <row r="52" spans="1:7">
      <c r="A52" t="s">
        <v>21</v>
      </c>
      <c r="B52" t="s">
        <v>20</v>
      </c>
      <c r="C52"/>
      <c r="D52"/>
      <c r="E52"/>
      <c r="F52"/>
      <c r="G52"/>
    </row>
  </sheetData>
  <mergeCells count="6">
    <mergeCell ref="AF5:AJ48"/>
    <mergeCell ref="BI5:BK47"/>
    <mergeCell ref="BN5:BO47"/>
    <mergeCell ref="CB5:CB47"/>
    <mergeCell ref="A1:CF1"/>
    <mergeCell ref="A3:CF3"/>
  </mergeCells>
  <conditionalFormatting sqref="B48:O48">
    <cfRule type="cellIs" dxfId="38" priority="222" operator="equal">
      <formula>""</formula>
    </cfRule>
  </conditionalFormatting>
  <conditionalFormatting sqref="B4:AB25 AC6:AE25 B26:M47">
    <cfRule type="cellIs" dxfId="37" priority="160" operator="equal">
      <formula>""</formula>
    </cfRule>
  </conditionalFormatting>
  <conditionalFormatting sqref="N26:AE48">
    <cfRule type="cellIs" dxfId="36" priority="57" operator="equal">
      <formula>""</formula>
    </cfRule>
  </conditionalFormatting>
  <conditionalFormatting sqref="AC5:AF5">
    <cfRule type="cellIs" dxfId="35" priority="88" operator="equal">
      <formula>""</formula>
    </cfRule>
  </conditionalFormatting>
  <conditionalFormatting sqref="AC4:CF4">
    <cfRule type="cellIs" dxfId="34" priority="96" operator="equal">
      <formula>""</formula>
    </cfRule>
  </conditionalFormatting>
  <conditionalFormatting sqref="AK5:BH48">
    <cfRule type="cellIs" dxfId="33" priority="20" operator="equal">
      <formula>""</formula>
    </cfRule>
  </conditionalFormatting>
  <conditionalFormatting sqref="BL5:BM48">
    <cfRule type="cellIs" dxfId="32" priority="18" operator="equal">
      <formula>""</formula>
    </cfRule>
  </conditionalFormatting>
  <conditionalFormatting sqref="BP5:CA47 BP48:CB48">
    <cfRule type="cellIs" dxfId="31" priority="6" operator="equal">
      <formula>""</formula>
    </cfRule>
  </conditionalFormatting>
  <conditionalFormatting sqref="CB50">
    <cfRule type="cellIs" dxfId="30" priority="4" operator="equal">
      <formula>""</formula>
    </cfRule>
  </conditionalFormatting>
  <conditionalFormatting sqref="CC5:CF48">
    <cfRule type="cellIs" dxfId="29" priority="1" operator="equal">
      <formula>""</formula>
    </cfRule>
  </conditionalFormatting>
  <pageMargins left="0.7" right="0.7" top="0.75" bottom="0.75" header="0.3" footer="0.3"/>
  <pageSetup paperSize="9" orientation="portrait"/>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4" tint="0.59999389629810485"/>
  </sheetPr>
  <dimension ref="A1:CF52"/>
  <sheetViews>
    <sheetView topLeftCell="A1" view="normal" workbookViewId="0">
      <pane xSplit="1" ySplit="4" topLeftCell="BK5" activePane="bottomRight" state="frozen"/>
      <selection pane="bottomRight" activeCell="CF30" sqref="CF30"/>
    </sheetView>
  </sheetViews>
  <sheetFormatPr defaultRowHeight="13.5"/>
  <cols>
    <col min="1" max="1" width="39.25390625" bestFit="1" customWidth="1"/>
    <col min="2" max="15" width="3.875" style="1" customWidth="1"/>
    <col min="16" max="22" width="3.875" customWidth="1"/>
    <col min="23" max="28" width="3.625" bestFit="1" customWidth="1"/>
    <col min="29" max="36" width="3.75390625" customWidth="1"/>
    <col min="37" max="40" width="4.25390625" bestFit="1" customWidth="1"/>
    <col min="41" max="41" width="4.50390625" customWidth="1"/>
    <col min="42" max="48" width="5.00390625" bestFit="1" customWidth="1"/>
    <col min="49" max="57" width="4.25390625" customWidth="1"/>
    <col min="58" max="60" width="4.625" customWidth="1"/>
    <col min="61" max="65" width="5.00390625" customWidth="1"/>
    <col min="66" max="66" width="5.50390625" customWidth="1"/>
    <col min="67" max="79" width="5.00390625" customWidth="1"/>
    <col min="80" max="80" width="8.00390625" customWidth="1"/>
    <col min="81" max="84" width="6.125" customWidth="1"/>
  </cols>
  <sheetData>
    <row r="1" spans="1:84" ht="30.75" customHeight="1">
      <c r="A1" s="113" t="s">
        <v>37</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row>
    <row r="3" spans="1:84" ht="23.55" customHeight="1">
      <c r="A3" s="117" t="s">
        <v>514</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row>
    <row r="4" spans="1:84" ht="72.7" customHeight="1">
      <c r="A4" s="19" t="s">
        <v>17</v>
      </c>
      <c r="B4" s="73">
        <v>44837</v>
      </c>
      <c r="C4" s="73">
        <v>44844</v>
      </c>
      <c r="D4" s="73">
        <v>44851</v>
      </c>
      <c r="E4" s="73">
        <v>44858</v>
      </c>
      <c r="F4" s="73">
        <v>44865</v>
      </c>
      <c r="G4" s="73">
        <v>44872</v>
      </c>
      <c r="H4" s="73">
        <v>44879</v>
      </c>
      <c r="I4" s="73">
        <v>44886</v>
      </c>
      <c r="J4" s="73">
        <v>44893</v>
      </c>
      <c r="K4" s="73">
        <v>44900</v>
      </c>
      <c r="L4" s="73">
        <v>44907</v>
      </c>
      <c r="M4" s="73">
        <v>44914</v>
      </c>
      <c r="N4" s="73">
        <v>44921</v>
      </c>
      <c r="O4" s="73">
        <v>44928</v>
      </c>
      <c r="P4" s="73">
        <v>44935</v>
      </c>
      <c r="Q4" s="73">
        <v>44942</v>
      </c>
      <c r="R4" s="73">
        <v>44949</v>
      </c>
      <c r="S4" s="73">
        <v>44956</v>
      </c>
      <c r="T4" s="73">
        <v>44963</v>
      </c>
      <c r="U4" s="73">
        <v>44970</v>
      </c>
      <c r="V4" s="73">
        <v>44977</v>
      </c>
      <c r="W4" s="73">
        <v>44984</v>
      </c>
      <c r="X4" s="73">
        <v>44991</v>
      </c>
      <c r="Y4" s="73">
        <v>44998</v>
      </c>
      <c r="Z4" s="73">
        <v>45005</v>
      </c>
      <c r="AA4" s="73">
        <v>45012</v>
      </c>
      <c r="AB4" s="73">
        <v>45019</v>
      </c>
      <c r="AC4" s="73">
        <v>45026</v>
      </c>
      <c r="AD4" s="73">
        <v>45033</v>
      </c>
      <c r="AE4" s="73">
        <v>45040</v>
      </c>
      <c r="AF4" s="73">
        <v>45047</v>
      </c>
      <c r="AG4" s="73">
        <v>45054</v>
      </c>
      <c r="AH4" s="73">
        <v>45061</v>
      </c>
      <c r="AI4" s="73">
        <v>45068</v>
      </c>
      <c r="AJ4" s="73">
        <v>45075</v>
      </c>
      <c r="AK4" s="73">
        <v>45082</v>
      </c>
      <c r="AL4" s="73">
        <v>45089</v>
      </c>
      <c r="AM4" s="73">
        <v>45096</v>
      </c>
      <c r="AN4" s="73">
        <v>45103</v>
      </c>
      <c r="AO4" s="73">
        <v>45110</v>
      </c>
      <c r="AP4" s="73">
        <v>45117</v>
      </c>
      <c r="AQ4" s="73">
        <v>45124</v>
      </c>
      <c r="AR4" s="73">
        <v>45131</v>
      </c>
      <c r="AS4" s="73">
        <v>45138</v>
      </c>
      <c r="AT4" s="73">
        <v>45145</v>
      </c>
      <c r="AU4" s="73">
        <v>45152</v>
      </c>
      <c r="AV4" s="73">
        <v>45159</v>
      </c>
      <c r="AW4" s="73">
        <v>45166</v>
      </c>
      <c r="AX4" s="73">
        <v>45173</v>
      </c>
      <c r="AY4" s="73">
        <v>45180</v>
      </c>
      <c r="AZ4" s="73">
        <v>45187</v>
      </c>
      <c r="BA4" s="73">
        <v>45194</v>
      </c>
      <c r="BB4" s="73">
        <v>45201</v>
      </c>
      <c r="BC4" s="73">
        <v>45208</v>
      </c>
      <c r="BD4" s="73">
        <v>45215</v>
      </c>
      <c r="BE4" s="73">
        <v>45222</v>
      </c>
      <c r="BF4" s="73">
        <v>45229</v>
      </c>
      <c r="BG4" s="73">
        <v>45236</v>
      </c>
      <c r="BH4" s="73">
        <v>45243</v>
      </c>
      <c r="BI4" s="73">
        <v>45250</v>
      </c>
      <c r="BJ4" s="73">
        <v>45257</v>
      </c>
      <c r="BK4" s="73">
        <v>45264</v>
      </c>
      <c r="BL4" s="73">
        <v>45271</v>
      </c>
      <c r="BM4" s="73">
        <v>45278</v>
      </c>
      <c r="BN4" s="73">
        <v>45285</v>
      </c>
      <c r="BO4" s="73">
        <v>45292</v>
      </c>
      <c r="BP4" s="73">
        <v>45299</v>
      </c>
      <c r="BQ4" s="73">
        <v>45306</v>
      </c>
      <c r="BR4" s="73">
        <v>45313</v>
      </c>
      <c r="BS4" s="73">
        <v>45320</v>
      </c>
      <c r="BT4" s="73">
        <v>45327</v>
      </c>
      <c r="BU4" s="73">
        <v>45334</v>
      </c>
      <c r="BV4" s="73">
        <v>45341</v>
      </c>
      <c r="BW4" s="73">
        <v>45348</v>
      </c>
      <c r="BX4" s="73">
        <v>45355</v>
      </c>
      <c r="BY4" s="73">
        <v>45362</v>
      </c>
      <c r="BZ4" s="73">
        <v>45369</v>
      </c>
      <c r="CA4" s="73">
        <v>45376</v>
      </c>
      <c r="CB4" s="73">
        <v>45383</v>
      </c>
      <c r="CC4" s="73">
        <v>45390</v>
      </c>
      <c r="CD4" s="73">
        <v>45397</v>
      </c>
      <c r="CE4" s="73">
        <v>45404</v>
      </c>
      <c r="CF4" s="73">
        <v>45411</v>
      </c>
    </row>
    <row r="5" spans="1:84" customHeight="1">
      <c r="A5" s="3" t="s">
        <v>0</v>
      </c>
      <c r="B5" s="2"/>
      <c r="C5" s="74"/>
      <c r="D5" s="74">
        <v>1</v>
      </c>
      <c r="E5" s="74"/>
      <c r="F5" s="74"/>
      <c r="G5" s="74"/>
      <c r="H5" s="74"/>
      <c r="I5" s="74"/>
      <c r="J5" s="74"/>
      <c r="K5" s="74"/>
      <c r="L5" s="2"/>
      <c r="M5" s="2"/>
      <c r="N5" s="2"/>
      <c r="O5" s="2"/>
      <c r="P5" s="2"/>
      <c r="Q5" s="2"/>
      <c r="R5" s="2"/>
      <c r="S5" s="2"/>
      <c r="T5" s="2"/>
      <c r="U5" s="2">
        <v>1</v>
      </c>
      <c r="V5" s="2"/>
      <c r="W5" s="2"/>
      <c r="X5" s="2"/>
      <c r="Y5" s="2"/>
      <c r="Z5" s="2"/>
      <c r="AA5" s="2"/>
      <c r="AB5" s="2">
        <v>1</v>
      </c>
      <c r="AC5" s="2">
        <v>1</v>
      </c>
      <c r="AD5" s="2">
        <v>1</v>
      </c>
      <c r="AE5" s="2"/>
      <c r="AF5" s="101" t="s">
        <v>112</v>
      </c>
      <c r="AG5" s="102"/>
      <c r="AH5" s="102"/>
      <c r="AI5" s="102"/>
      <c r="AJ5" s="103"/>
      <c r="AK5" s="2">
        <v>4</v>
      </c>
      <c r="AL5" s="74"/>
      <c r="AM5" s="2"/>
      <c r="AN5" s="2">
        <v>1</v>
      </c>
      <c r="AO5" s="2"/>
      <c r="AP5" s="2">
        <v>1</v>
      </c>
      <c r="AQ5" s="2">
        <v>2</v>
      </c>
      <c r="AR5" s="2"/>
      <c r="AS5" s="2"/>
      <c r="AT5" s="2"/>
      <c r="AU5" s="2"/>
      <c r="AV5" s="2"/>
      <c r="AW5" s="2"/>
      <c r="AX5" s="2"/>
      <c r="AY5" s="2">
        <v>1</v>
      </c>
      <c r="AZ5" s="2"/>
      <c r="BA5" s="2"/>
      <c r="BB5" s="2"/>
      <c r="BC5" s="2">
        <v>4</v>
      </c>
      <c r="BD5" s="2"/>
      <c r="BE5" s="2">
        <v>4</v>
      </c>
      <c r="BF5" s="2">
        <v>4</v>
      </c>
      <c r="BG5" s="2"/>
      <c r="BH5" s="2"/>
      <c r="BI5" s="101" t="s">
        <v>134</v>
      </c>
      <c r="BJ5" s="102"/>
      <c r="BK5" s="103"/>
      <c r="BL5" s="2">
        <v>3</v>
      </c>
      <c r="BM5" s="2"/>
      <c r="BN5" s="101" t="s">
        <v>186</v>
      </c>
      <c r="BO5" s="103"/>
      <c r="BP5" s="2">
        <v>3</v>
      </c>
      <c r="BQ5" s="2"/>
      <c r="BR5" s="2"/>
      <c r="BS5" s="2"/>
      <c r="BT5" s="2"/>
      <c r="BU5" s="2"/>
      <c r="BV5" s="2"/>
      <c r="BW5" s="2"/>
      <c r="BX5" s="2"/>
      <c r="BY5" s="2"/>
      <c r="BZ5" s="2"/>
      <c r="CA5" s="2"/>
      <c r="CC5" s="2">
        <v>2</v>
      </c>
      <c r="CD5" s="2"/>
      <c r="CE5" s="2"/>
      <c r="CF5" s="2"/>
    </row>
    <row r="6" spans="1:84">
      <c r="A6" s="3" t="s">
        <v>1</v>
      </c>
      <c r="B6" s="2"/>
      <c r="C6" s="74"/>
      <c r="D6" s="74"/>
      <c r="E6" s="74">
        <v>1</v>
      </c>
      <c r="F6" s="74">
        <v>2</v>
      </c>
      <c r="G6" s="74"/>
      <c r="H6" s="74"/>
      <c r="I6" s="74"/>
      <c r="J6" s="74"/>
      <c r="K6" s="74"/>
      <c r="L6" s="2"/>
      <c r="M6" s="2"/>
      <c r="N6" s="2"/>
      <c r="O6" s="2"/>
      <c r="P6" s="2"/>
      <c r="Q6" s="2"/>
      <c r="R6" s="2"/>
      <c r="S6" s="2"/>
      <c r="T6" s="2"/>
      <c r="U6" s="2"/>
      <c r="V6" s="2"/>
      <c r="W6" s="2"/>
      <c r="X6" s="2"/>
      <c r="Y6" s="2">
        <v>1</v>
      </c>
      <c r="Z6" s="2"/>
      <c r="AA6" s="2"/>
      <c r="AB6" s="2"/>
      <c r="AC6" s="2"/>
      <c r="AD6" s="2"/>
      <c r="AE6" s="2"/>
      <c r="AF6" s="104"/>
      <c r="AG6" s="105"/>
      <c r="AH6" s="105"/>
      <c r="AI6" s="105"/>
      <c r="AJ6" s="106"/>
      <c r="AK6" s="2"/>
      <c r="AL6" s="74"/>
      <c r="AM6" s="2"/>
      <c r="AN6" s="2"/>
      <c r="AO6" s="2"/>
      <c r="AP6" s="2"/>
      <c r="AQ6" s="2"/>
      <c r="AR6" s="2"/>
      <c r="AS6" s="2"/>
      <c r="AT6" s="2">
        <v>1</v>
      </c>
      <c r="AU6" s="2"/>
      <c r="AV6" s="2"/>
      <c r="AW6" s="2"/>
      <c r="AX6" s="2"/>
      <c r="AY6" s="2"/>
      <c r="AZ6" s="2"/>
      <c r="BA6" s="2"/>
      <c r="BB6" s="2"/>
      <c r="BC6" s="2"/>
      <c r="BD6" s="2"/>
      <c r="BE6" s="2"/>
      <c r="BF6" s="2"/>
      <c r="BG6" s="2"/>
      <c r="BH6" s="2"/>
      <c r="BI6" s="104"/>
      <c r="BJ6" s="105"/>
      <c r="BK6" s="106"/>
      <c r="BL6" s="2">
        <v>3</v>
      </c>
      <c r="BM6" s="2"/>
      <c r="BN6" s="104"/>
      <c r="BO6" s="106"/>
      <c r="BP6" s="2"/>
      <c r="BQ6" s="2"/>
      <c r="BR6" s="2"/>
      <c r="BS6" s="2"/>
      <c r="BT6" s="2"/>
      <c r="BU6" s="2"/>
      <c r="BV6" s="2"/>
      <c r="BW6" s="2"/>
      <c r="BX6" s="2"/>
      <c r="BY6" s="2"/>
      <c r="BZ6" s="2"/>
      <c r="CA6" s="2"/>
      <c r="CC6" s="2"/>
      <c r="CD6" s="2"/>
      <c r="CE6" s="2"/>
      <c r="CF6" s="2"/>
    </row>
    <row r="7" spans="1:84">
      <c r="A7" s="79" t="s">
        <v>113</v>
      </c>
      <c r="B7" s="2"/>
      <c r="C7" s="74"/>
      <c r="D7" s="74"/>
      <c r="E7" s="74"/>
      <c r="F7" s="74"/>
      <c r="G7" s="74"/>
      <c r="H7" s="74"/>
      <c r="I7" s="74"/>
      <c r="J7" s="74"/>
      <c r="K7" s="74"/>
      <c r="L7" s="2"/>
      <c r="M7" s="2"/>
      <c r="N7" s="2"/>
      <c r="O7" s="2"/>
      <c r="P7" s="2"/>
      <c r="Q7" s="2"/>
      <c r="R7" s="2"/>
      <c r="S7" s="2"/>
      <c r="T7" s="2"/>
      <c r="U7" s="2"/>
      <c r="V7" s="2"/>
      <c r="W7" s="2"/>
      <c r="X7" s="2"/>
      <c r="Y7" s="2"/>
      <c r="Z7" s="2"/>
      <c r="AA7" s="2"/>
      <c r="AB7" s="2"/>
      <c r="AC7" s="2"/>
      <c r="AD7" s="2"/>
      <c r="AE7" s="2"/>
      <c r="AF7" s="104"/>
      <c r="AG7" s="105"/>
      <c r="AH7" s="105"/>
      <c r="AI7" s="105"/>
      <c r="AJ7" s="106"/>
      <c r="AK7" s="2"/>
      <c r="AL7" s="74">
        <v>4</v>
      </c>
      <c r="AM7" s="2">
        <v>1</v>
      </c>
      <c r="AN7" s="2"/>
      <c r="AO7" s="2">
        <v>2</v>
      </c>
      <c r="AP7" s="2"/>
      <c r="AQ7" s="2"/>
      <c r="AR7" s="2"/>
      <c r="AS7" s="2"/>
      <c r="AT7" s="2"/>
      <c r="AU7" s="2"/>
      <c r="AV7" s="2"/>
      <c r="AW7" s="2"/>
      <c r="AX7" s="2"/>
      <c r="AY7" s="2"/>
      <c r="AZ7" s="2"/>
      <c r="BA7" s="2"/>
      <c r="BB7" s="2"/>
      <c r="BC7" s="2"/>
      <c r="BD7" s="2"/>
      <c r="BE7" s="2"/>
      <c r="BF7" s="2"/>
      <c r="BG7" s="2"/>
      <c r="BH7" s="2"/>
      <c r="BI7" s="104"/>
      <c r="BJ7" s="105"/>
      <c r="BK7" s="106"/>
      <c r="BL7" s="2"/>
      <c r="BM7" s="2"/>
      <c r="BN7" s="104"/>
      <c r="BO7" s="106"/>
      <c r="BP7" s="2"/>
      <c r="BQ7" s="2"/>
      <c r="BR7" s="2"/>
      <c r="BS7" s="2"/>
      <c r="BT7" s="2"/>
      <c r="BU7" s="2"/>
      <c r="BV7" s="2"/>
      <c r="BW7" s="2"/>
      <c r="BX7" s="2"/>
      <c r="BY7" s="2">
        <v>1</v>
      </c>
      <c r="BZ7" s="2"/>
      <c r="CA7" s="2"/>
      <c r="CC7" s="2"/>
      <c r="CD7" s="2"/>
      <c r="CE7" s="2"/>
      <c r="CF7" s="2"/>
    </row>
    <row r="8" spans="1:84">
      <c r="A8" s="3" t="s">
        <v>99</v>
      </c>
      <c r="B8" s="2"/>
      <c r="C8" s="74"/>
      <c r="D8" s="74"/>
      <c r="E8" s="74"/>
      <c r="F8" s="74"/>
      <c r="G8" s="74"/>
      <c r="H8" s="74"/>
      <c r="I8" s="74"/>
      <c r="J8" s="74"/>
      <c r="K8" s="74"/>
      <c r="L8" s="2"/>
      <c r="M8" s="2"/>
      <c r="N8" s="2">
        <v>1</v>
      </c>
      <c r="O8" s="2"/>
      <c r="P8" s="2"/>
      <c r="Q8" s="2"/>
      <c r="R8" s="2"/>
      <c r="S8" s="2"/>
      <c r="T8" s="2"/>
      <c r="U8" s="2">
        <v>1</v>
      </c>
      <c r="V8" s="2">
        <v>1</v>
      </c>
      <c r="W8" s="2"/>
      <c r="X8" s="2"/>
      <c r="Y8" s="2"/>
      <c r="Z8" s="2"/>
      <c r="AA8" s="2"/>
      <c r="AB8" s="2">
        <v>1</v>
      </c>
      <c r="AC8" s="2"/>
      <c r="AD8" s="2">
        <v>2</v>
      </c>
      <c r="AE8" s="2"/>
      <c r="AF8" s="104"/>
      <c r="AG8" s="105"/>
      <c r="AH8" s="105"/>
      <c r="AI8" s="105"/>
      <c r="AJ8" s="106"/>
      <c r="AK8" s="2"/>
      <c r="AL8" s="74"/>
      <c r="AM8" s="2"/>
      <c r="AN8" s="2"/>
      <c r="AO8" s="2"/>
      <c r="AP8" s="2"/>
      <c r="AQ8" s="2"/>
      <c r="AR8" s="2">
        <v>4</v>
      </c>
      <c r="AS8" s="2"/>
      <c r="AT8" s="2"/>
      <c r="AU8" s="2"/>
      <c r="AV8" s="2"/>
      <c r="AW8" s="2"/>
      <c r="AX8" s="2"/>
      <c r="AY8" s="2">
        <v>4</v>
      </c>
      <c r="AZ8" s="2"/>
      <c r="BA8" s="2"/>
      <c r="BB8" s="2"/>
      <c r="BC8" s="2"/>
      <c r="BD8" s="2"/>
      <c r="BE8" s="2"/>
      <c r="BF8" s="2"/>
      <c r="BG8" s="2"/>
      <c r="BH8" s="2"/>
      <c r="BI8" s="104"/>
      <c r="BJ8" s="105"/>
      <c r="BK8" s="106"/>
      <c r="BL8" s="2"/>
      <c r="BM8" s="2"/>
      <c r="BN8" s="104"/>
      <c r="BO8" s="106"/>
      <c r="BP8" s="2"/>
      <c r="BQ8" s="2"/>
      <c r="BR8" s="2"/>
      <c r="BS8" s="2"/>
      <c r="BT8" s="2"/>
      <c r="BU8" s="2">
        <v>3</v>
      </c>
      <c r="BV8" s="2"/>
      <c r="BW8" s="2"/>
      <c r="BX8" s="2"/>
      <c r="BY8" s="2"/>
      <c r="BZ8" s="2"/>
      <c r="CA8" s="2"/>
      <c r="CC8" s="2"/>
      <c r="CD8" s="2"/>
      <c r="CE8" s="2"/>
      <c r="CF8" s="2"/>
    </row>
    <row r="9" spans="1:84">
      <c r="A9" s="3" t="s">
        <v>2</v>
      </c>
      <c r="B9" s="2"/>
      <c r="C9" s="74"/>
      <c r="D9" s="74"/>
      <c r="E9" s="74"/>
      <c r="F9" s="74"/>
      <c r="G9" s="74"/>
      <c r="H9" s="74"/>
      <c r="I9" s="74"/>
      <c r="J9" s="74"/>
      <c r="K9" s="74"/>
      <c r="L9" s="2"/>
      <c r="M9" s="2"/>
      <c r="N9" s="2"/>
      <c r="O9" s="2"/>
      <c r="P9" s="2"/>
      <c r="Q9" s="2"/>
      <c r="R9" s="2"/>
      <c r="S9" s="2"/>
      <c r="T9" s="2">
        <v>1</v>
      </c>
      <c r="U9" s="2"/>
      <c r="V9" s="2"/>
      <c r="W9" s="2"/>
      <c r="X9" s="2"/>
      <c r="Y9" s="2"/>
      <c r="Z9" s="2"/>
      <c r="AA9" s="2"/>
      <c r="AB9" s="2"/>
      <c r="AC9" s="2"/>
      <c r="AD9" s="2"/>
      <c r="AE9" s="2"/>
      <c r="AF9" s="104"/>
      <c r="AG9" s="105"/>
      <c r="AH9" s="105"/>
      <c r="AI9" s="105"/>
      <c r="AJ9" s="106"/>
      <c r="AK9" s="2"/>
      <c r="AL9" s="74"/>
      <c r="AM9" s="2">
        <v>4</v>
      </c>
      <c r="AN9" s="2"/>
      <c r="AO9" s="2">
        <v>1</v>
      </c>
      <c r="AP9" s="2"/>
      <c r="AQ9" s="2"/>
      <c r="AR9" s="2"/>
      <c r="AS9" s="2"/>
      <c r="AT9" s="2"/>
      <c r="AU9" s="2"/>
      <c r="AV9" s="2"/>
      <c r="AW9" s="2"/>
      <c r="AX9" s="2"/>
      <c r="AY9" s="2"/>
      <c r="AZ9" s="2"/>
      <c r="BA9" s="2"/>
      <c r="BB9" s="2"/>
      <c r="BC9" s="2"/>
      <c r="BD9" s="2"/>
      <c r="BE9" s="2"/>
      <c r="BF9" s="2"/>
      <c r="BG9" s="2"/>
      <c r="BH9" s="2">
        <v>1</v>
      </c>
      <c r="BI9" s="104"/>
      <c r="BJ9" s="105"/>
      <c r="BK9" s="106"/>
      <c r="BL9" s="2">
        <v>1</v>
      </c>
      <c r="BM9" s="2"/>
      <c r="BN9" s="104"/>
      <c r="BO9" s="106"/>
      <c r="BP9" s="2"/>
      <c r="BQ9" s="2"/>
      <c r="BR9" s="2"/>
      <c r="BS9" s="2"/>
      <c r="BT9" s="2"/>
      <c r="BU9" s="2">
        <v>2</v>
      </c>
      <c r="BV9" s="2"/>
      <c r="BW9" s="2"/>
      <c r="BX9" s="2"/>
      <c r="BY9" s="2"/>
      <c r="BZ9" s="2"/>
      <c r="CA9" s="2">
        <v>1</v>
      </c>
      <c r="CC9" s="2"/>
      <c r="CD9" s="2"/>
      <c r="CE9" s="2"/>
      <c r="CF9" s="2"/>
    </row>
    <row r="10" spans="1:84">
      <c r="A10" t="s">
        <v>105</v>
      </c>
      <c r="B10" s="2"/>
      <c r="C10" s="74"/>
      <c r="D10" s="74"/>
      <c r="E10" s="74"/>
      <c r="F10" s="74"/>
      <c r="G10" s="74"/>
      <c r="H10" s="74"/>
      <c r="I10" s="74"/>
      <c r="J10" s="74"/>
      <c r="K10" s="74"/>
      <c r="L10" s="2"/>
      <c r="M10" s="2"/>
      <c r="N10" s="2"/>
      <c r="O10" s="2"/>
      <c r="P10" s="2"/>
      <c r="Q10" s="2"/>
      <c r="R10" s="2"/>
      <c r="S10" s="2"/>
      <c r="T10" s="2"/>
      <c r="U10" s="2"/>
      <c r="V10" s="2">
        <v>2</v>
      </c>
      <c r="W10" s="2"/>
      <c r="X10" s="2"/>
      <c r="Y10" s="2"/>
      <c r="Z10" s="2"/>
      <c r="AA10" s="2"/>
      <c r="AB10" s="2"/>
      <c r="AC10" s="2"/>
      <c r="AD10" s="2"/>
      <c r="AE10" s="2"/>
      <c r="AF10" s="104"/>
      <c r="AG10" s="105"/>
      <c r="AH10" s="105"/>
      <c r="AI10" s="105"/>
      <c r="AJ10" s="106"/>
      <c r="AK10" s="2"/>
      <c r="AL10" s="74"/>
      <c r="AM10" s="2"/>
      <c r="AN10" s="2"/>
      <c r="AO10" s="2"/>
      <c r="AP10" s="2"/>
      <c r="AQ10" s="2"/>
      <c r="AR10" s="2"/>
      <c r="AS10" s="2"/>
      <c r="AT10" s="2"/>
      <c r="AU10" s="2"/>
      <c r="AV10" s="2"/>
      <c r="AW10" s="2"/>
      <c r="AX10" s="2"/>
      <c r="AY10" s="2"/>
      <c r="AZ10" s="2"/>
      <c r="BA10" s="2"/>
      <c r="BB10" s="2"/>
      <c r="BC10" s="2"/>
      <c r="BD10" s="2"/>
      <c r="BE10" s="2"/>
      <c r="BF10" s="2"/>
      <c r="BG10" s="2"/>
      <c r="BH10" s="2"/>
      <c r="BI10" s="104"/>
      <c r="BJ10" s="105"/>
      <c r="BK10" s="106"/>
      <c r="BL10" s="2"/>
      <c r="BM10" s="2"/>
      <c r="BN10" s="104"/>
      <c r="BO10" s="106"/>
      <c r="BP10" s="2"/>
      <c r="BQ10" s="2"/>
      <c r="BR10" s="2"/>
      <c r="BS10" s="2"/>
      <c r="BT10" s="2"/>
      <c r="BU10" s="2"/>
      <c r="BV10" s="2"/>
      <c r="BW10" s="2"/>
      <c r="BX10" s="2"/>
      <c r="BY10" s="2">
        <v>10</v>
      </c>
      <c r="BZ10" s="2"/>
      <c r="CA10" s="2"/>
      <c r="CC10" s="2"/>
      <c r="CD10" s="2"/>
      <c r="CE10" s="2"/>
      <c r="CF10" s="2"/>
    </row>
    <row r="11" spans="1:84">
      <c r="A11" s="79" t="s">
        <v>100</v>
      </c>
      <c r="B11" s="2"/>
      <c r="C11" s="74"/>
      <c r="D11" s="74"/>
      <c r="E11" s="74"/>
      <c r="F11" s="74"/>
      <c r="G11" s="74"/>
      <c r="H11" s="74"/>
      <c r="I11" s="74"/>
      <c r="J11" s="74"/>
      <c r="K11" s="74"/>
      <c r="L11" s="2"/>
      <c r="M11" s="2"/>
      <c r="N11" s="2"/>
      <c r="O11" s="2"/>
      <c r="P11" s="2">
        <v>1</v>
      </c>
      <c r="Q11" s="2"/>
      <c r="R11" s="2"/>
      <c r="S11" s="2"/>
      <c r="T11" s="2"/>
      <c r="U11" s="2"/>
      <c r="V11" s="2"/>
      <c r="W11" s="2"/>
      <c r="X11" s="2"/>
      <c r="Y11" s="2">
        <v>2</v>
      </c>
      <c r="Z11" s="2"/>
      <c r="AA11" s="2"/>
      <c r="AB11" s="2"/>
      <c r="AC11" s="2"/>
      <c r="AD11" s="2"/>
      <c r="AE11" s="2"/>
      <c r="AF11" s="104"/>
      <c r="AG11" s="105"/>
      <c r="AH11" s="105"/>
      <c r="AI11" s="105"/>
      <c r="AJ11" s="106"/>
      <c r="AK11" s="2"/>
      <c r="AL11" s="74"/>
      <c r="AM11" s="2"/>
      <c r="AN11" s="2"/>
      <c r="AO11" s="2"/>
      <c r="AP11" s="2"/>
      <c r="AQ11" s="2"/>
      <c r="AR11" s="2"/>
      <c r="AS11" s="2"/>
      <c r="AT11" s="2"/>
      <c r="AU11" s="2"/>
      <c r="AV11" s="2"/>
      <c r="AW11" s="2"/>
      <c r="AX11" s="2"/>
      <c r="AY11" s="2"/>
      <c r="AZ11" s="2"/>
      <c r="BA11" s="2"/>
      <c r="BB11" s="2"/>
      <c r="BC11" s="2"/>
      <c r="BD11" s="2"/>
      <c r="BE11" s="2"/>
      <c r="BF11" s="2"/>
      <c r="BG11" s="2"/>
      <c r="BH11" s="2"/>
      <c r="BI11" s="104"/>
      <c r="BJ11" s="105"/>
      <c r="BK11" s="106"/>
      <c r="BL11" s="2"/>
      <c r="BM11" s="2"/>
      <c r="BN11" s="104"/>
      <c r="BO11" s="106"/>
      <c r="BP11" s="2">
        <v>1</v>
      </c>
      <c r="BQ11" s="2"/>
      <c r="BR11" s="2"/>
      <c r="BS11" s="2"/>
      <c r="BT11" s="2"/>
      <c r="BU11" s="2">
        <v>1</v>
      </c>
      <c r="BV11" s="2"/>
      <c r="BW11" s="2"/>
      <c r="BX11" s="2"/>
      <c r="BY11" s="2"/>
      <c r="BZ11" s="2"/>
      <c r="CA11" s="2"/>
      <c r="CC11" s="2"/>
      <c r="CD11" s="2"/>
      <c r="CE11" s="2">
        <v>1</v>
      </c>
      <c r="CF11" s="2"/>
    </row>
    <row r="12" spans="1:84">
      <c r="A12" s="3" t="s">
        <v>3</v>
      </c>
      <c r="B12" s="2">
        <v>4</v>
      </c>
      <c r="C12" s="74">
        <v>3</v>
      </c>
      <c r="D12" s="74">
        <v>4</v>
      </c>
      <c r="E12" s="74">
        <v>1</v>
      </c>
      <c r="F12" s="74"/>
      <c r="G12" s="74">
        <v>3</v>
      </c>
      <c r="H12" s="74"/>
      <c r="I12" s="74">
        <v>1</v>
      </c>
      <c r="J12" s="74">
        <v>1</v>
      </c>
      <c r="K12" s="74"/>
      <c r="L12" s="2">
        <v>2</v>
      </c>
      <c r="M12" s="2">
        <v>1</v>
      </c>
      <c r="N12" s="2"/>
      <c r="O12" s="2"/>
      <c r="P12" s="2">
        <v>1</v>
      </c>
      <c r="Q12" s="2"/>
      <c r="R12" s="2">
        <v>1</v>
      </c>
      <c r="S12" s="2">
        <v>1</v>
      </c>
      <c r="T12" s="2">
        <v>2</v>
      </c>
      <c r="U12" s="2">
        <v>2</v>
      </c>
      <c r="V12" s="2">
        <v>2</v>
      </c>
      <c r="W12" s="2">
        <v>2</v>
      </c>
      <c r="X12" s="2"/>
      <c r="Y12" s="2"/>
      <c r="Z12" s="2">
        <v>1</v>
      </c>
      <c r="AA12" s="2">
        <v>1</v>
      </c>
      <c r="AB12" s="2">
        <v>1</v>
      </c>
      <c r="AC12" s="2"/>
      <c r="AD12" s="2">
        <v>3</v>
      </c>
      <c r="AE12" s="2">
        <v>2</v>
      </c>
      <c r="AF12" s="104"/>
      <c r="AG12" s="105"/>
      <c r="AH12" s="105"/>
      <c r="AI12" s="105"/>
      <c r="AJ12" s="106"/>
      <c r="AK12" s="2">
        <v>1</v>
      </c>
      <c r="AL12" s="74"/>
      <c r="AM12" s="2">
        <v>2</v>
      </c>
      <c r="AN12" s="2">
        <v>2</v>
      </c>
      <c r="AO12" s="2">
        <v>2</v>
      </c>
      <c r="AP12" s="2">
        <v>4</v>
      </c>
      <c r="AQ12" s="2">
        <v>2</v>
      </c>
      <c r="AR12" s="2">
        <v>5</v>
      </c>
      <c r="AS12" s="2">
        <v>1</v>
      </c>
      <c r="AT12" s="2"/>
      <c r="AU12" s="2"/>
      <c r="AV12" s="2"/>
      <c r="AW12" s="2">
        <v>2</v>
      </c>
      <c r="AX12" s="2"/>
      <c r="AY12" s="2">
        <v>3</v>
      </c>
      <c r="AZ12" s="2"/>
      <c r="BA12" s="2">
        <v>1</v>
      </c>
      <c r="BB12" s="2"/>
      <c r="BC12" s="2">
        <v>1</v>
      </c>
      <c r="BD12" s="2">
        <v>1</v>
      </c>
      <c r="BE12" s="2">
        <v>4</v>
      </c>
      <c r="BF12" s="2">
        <v>4</v>
      </c>
      <c r="BG12" s="2"/>
      <c r="BH12" s="2"/>
      <c r="BI12" s="104"/>
      <c r="BJ12" s="105"/>
      <c r="BK12" s="106"/>
      <c r="BL12" s="2"/>
      <c r="BM12" s="2"/>
      <c r="BN12" s="104"/>
      <c r="BO12" s="106"/>
      <c r="BP12" s="2">
        <v>3</v>
      </c>
      <c r="BQ12" s="2">
        <v>1</v>
      </c>
      <c r="BR12" s="2"/>
      <c r="BS12" s="2"/>
      <c r="BT12" s="2"/>
      <c r="BU12" s="2">
        <v>3</v>
      </c>
      <c r="BV12" s="2"/>
      <c r="BW12" s="2">
        <v>1</v>
      </c>
      <c r="BX12" s="2">
        <v>1</v>
      </c>
      <c r="BY12" s="2">
        <v>1</v>
      </c>
      <c r="BZ12" s="2">
        <v>1</v>
      </c>
      <c r="CA12" s="2">
        <v>2</v>
      </c>
      <c r="CC12" s="2"/>
      <c r="CD12" s="2"/>
      <c r="CE12" s="2">
        <v>1</v>
      </c>
      <c r="CF12" s="2"/>
    </row>
    <row r="13" spans="1:84" customHeight="1">
      <c r="A13" s="3" t="s">
        <v>111</v>
      </c>
      <c r="B13" s="2"/>
      <c r="C13" s="74"/>
      <c r="D13" s="74"/>
      <c r="E13" s="74"/>
      <c r="F13" s="74"/>
      <c r="G13" s="74"/>
      <c r="H13" s="74"/>
      <c r="I13" s="74"/>
      <c r="J13" s="74"/>
      <c r="K13" s="74"/>
      <c r="L13" s="2"/>
      <c r="M13" s="2"/>
      <c r="N13" s="2"/>
      <c r="O13" s="2"/>
      <c r="P13" s="2"/>
      <c r="Q13" s="2"/>
      <c r="R13" s="2"/>
      <c r="S13" s="2"/>
      <c r="T13" s="2"/>
      <c r="U13" s="2"/>
      <c r="V13" s="2"/>
      <c r="W13" s="2"/>
      <c r="X13" s="2"/>
      <c r="Y13" s="2"/>
      <c r="Z13" s="2"/>
      <c r="AA13" s="2"/>
      <c r="AB13" s="2"/>
      <c r="AC13" s="2"/>
      <c r="AD13" s="2"/>
      <c r="AE13" s="2">
        <v>4</v>
      </c>
      <c r="AF13" s="104"/>
      <c r="AG13" s="105"/>
      <c r="AH13" s="105"/>
      <c r="AI13" s="105"/>
      <c r="AJ13" s="106"/>
      <c r="AK13" s="2"/>
      <c r="AL13" s="74"/>
      <c r="AM13" s="2">
        <v>2</v>
      </c>
      <c r="AN13" s="2"/>
      <c r="AO13" s="2"/>
      <c r="AP13" s="2"/>
      <c r="AQ13" s="2"/>
      <c r="AR13" s="2"/>
      <c r="AS13" s="2">
        <v>1</v>
      </c>
      <c r="AT13" s="2"/>
      <c r="AU13" s="2"/>
      <c r="AV13" s="2"/>
      <c r="AW13" s="2"/>
      <c r="AX13" s="2"/>
      <c r="AY13" s="2"/>
      <c r="AZ13" s="2"/>
      <c r="BA13" s="2"/>
      <c r="BB13" s="2"/>
      <c r="BC13" s="2">
        <v>2</v>
      </c>
      <c r="BD13" s="2"/>
      <c r="BE13" s="2"/>
      <c r="BF13" s="2">
        <v>2</v>
      </c>
      <c r="BG13" s="2"/>
      <c r="BH13" s="2">
        <v>2</v>
      </c>
      <c r="BI13" s="104"/>
      <c r="BJ13" s="105"/>
      <c r="BK13" s="106"/>
      <c r="BL13" s="2"/>
      <c r="BM13" s="2"/>
      <c r="BN13" s="104"/>
      <c r="BO13" s="106"/>
      <c r="BP13" s="2"/>
      <c r="BQ13" s="2"/>
      <c r="BR13" s="2"/>
      <c r="BS13" s="2"/>
      <c r="BT13" s="2"/>
      <c r="BU13" s="2">
        <v>1</v>
      </c>
      <c r="BV13" s="2"/>
      <c r="BW13" s="2"/>
      <c r="BX13" s="2"/>
      <c r="BY13" s="2"/>
      <c r="BZ13" s="2"/>
      <c r="CA13" s="2"/>
      <c r="CB13" s="101" t="s">
        <v>411</v>
      </c>
      <c r="CC13" s="2"/>
      <c r="CD13" s="2"/>
      <c r="CE13" s="2"/>
      <c r="CF13" s="2"/>
    </row>
    <row r="14" spans="1:84">
      <c r="A14" s="3" t="s">
        <v>94</v>
      </c>
      <c r="B14" s="2"/>
      <c r="C14" s="74"/>
      <c r="D14" s="74"/>
      <c r="E14" s="74"/>
      <c r="F14" s="74"/>
      <c r="G14" s="74"/>
      <c r="H14" s="74"/>
      <c r="I14" s="74"/>
      <c r="J14" s="74"/>
      <c r="K14" s="74"/>
      <c r="L14" s="2"/>
      <c r="M14" s="2"/>
      <c r="N14" s="2"/>
      <c r="O14" s="2"/>
      <c r="P14" s="2"/>
      <c r="Q14" s="2"/>
      <c r="R14" s="2"/>
      <c r="S14" s="2"/>
      <c r="T14" s="2"/>
      <c r="U14" s="2"/>
      <c r="V14" s="2"/>
      <c r="W14" s="2"/>
      <c r="X14" s="2"/>
      <c r="Y14" s="2"/>
      <c r="Z14" s="2"/>
      <c r="AA14" s="2"/>
      <c r="AB14" s="2"/>
      <c r="AC14" s="2"/>
      <c r="AD14" s="2"/>
      <c r="AE14" s="2"/>
      <c r="AF14" s="104"/>
      <c r="AG14" s="105"/>
      <c r="AH14" s="105"/>
      <c r="AI14" s="105"/>
      <c r="AJ14" s="106"/>
      <c r="AK14" s="2"/>
      <c r="AL14" s="74"/>
      <c r="AM14" s="2"/>
      <c r="AN14" s="2"/>
      <c r="AO14" s="2"/>
      <c r="AP14" s="2"/>
      <c r="AQ14" s="2"/>
      <c r="AR14" s="2"/>
      <c r="AS14" s="2"/>
      <c r="AT14" s="2"/>
      <c r="AU14" s="2"/>
      <c r="AV14" s="2"/>
      <c r="AW14" s="2"/>
      <c r="AX14" s="2"/>
      <c r="AY14" s="2"/>
      <c r="AZ14" s="2"/>
      <c r="BA14" s="2"/>
      <c r="BB14" s="2"/>
      <c r="BC14" s="2"/>
      <c r="BD14" s="2"/>
      <c r="BE14" s="2"/>
      <c r="BF14" s="2"/>
      <c r="BG14" s="2"/>
      <c r="BH14" s="2"/>
      <c r="BI14" s="104"/>
      <c r="BJ14" s="105"/>
      <c r="BK14" s="106"/>
      <c r="BL14" s="2"/>
      <c r="BM14" s="2"/>
      <c r="BN14" s="104"/>
      <c r="BO14" s="106"/>
      <c r="BP14" s="2"/>
      <c r="BQ14" s="2"/>
      <c r="BR14" s="2"/>
      <c r="BS14" s="2"/>
      <c r="BT14" s="2"/>
      <c r="BU14" s="2"/>
      <c r="BV14" s="2"/>
      <c r="BW14" s="2"/>
      <c r="BX14" s="2"/>
      <c r="BY14" s="2"/>
      <c r="BZ14" s="2"/>
      <c r="CA14" s="2"/>
      <c r="CB14" s="104"/>
      <c r="CC14" s="2"/>
      <c r="CD14" s="2"/>
      <c r="CE14" s="2"/>
      <c r="CF14" s="2"/>
    </row>
    <row r="15" spans="1:84">
      <c r="A15" s="3" t="s">
        <v>4</v>
      </c>
      <c r="B15" s="2"/>
      <c r="C15" s="74"/>
      <c r="D15" s="74">
        <v>1</v>
      </c>
      <c r="E15" s="74"/>
      <c r="F15" s="74">
        <v>3</v>
      </c>
      <c r="G15" s="74"/>
      <c r="H15" s="74"/>
      <c r="I15" s="74"/>
      <c r="J15" s="74"/>
      <c r="K15" s="74"/>
      <c r="L15" s="2"/>
      <c r="M15" s="2"/>
      <c r="N15" s="2">
        <v>2</v>
      </c>
      <c r="O15" s="2"/>
      <c r="P15" s="2"/>
      <c r="Q15" s="2"/>
      <c r="R15" s="2"/>
      <c r="S15" s="2"/>
      <c r="T15" s="2"/>
      <c r="U15" s="2"/>
      <c r="V15" s="2">
        <v>1</v>
      </c>
      <c r="W15" s="2"/>
      <c r="X15" s="2"/>
      <c r="Y15" s="2"/>
      <c r="Z15" s="2">
        <v>1</v>
      </c>
      <c r="AA15" s="2"/>
      <c r="AB15" s="2"/>
      <c r="AC15" s="2"/>
      <c r="AD15" s="2">
        <v>1</v>
      </c>
      <c r="AE15" s="2"/>
      <c r="AF15" s="104"/>
      <c r="AG15" s="105"/>
      <c r="AH15" s="105"/>
      <c r="AI15" s="105"/>
      <c r="AJ15" s="106"/>
      <c r="AK15" s="2">
        <v>1</v>
      </c>
      <c r="AL15" s="74"/>
      <c r="AM15" s="2"/>
      <c r="AN15" s="2"/>
      <c r="AO15" s="2">
        <v>3</v>
      </c>
      <c r="AP15" s="2"/>
      <c r="AQ15" s="2"/>
      <c r="AR15" s="2"/>
      <c r="AS15" s="2"/>
      <c r="AT15" s="2"/>
      <c r="AU15" s="2"/>
      <c r="AV15" s="2">
        <v>1</v>
      </c>
      <c r="AW15" s="2"/>
      <c r="AX15" s="2"/>
      <c r="AY15" s="2">
        <v>1</v>
      </c>
      <c r="AZ15" s="2">
        <v>1</v>
      </c>
      <c r="BA15" s="2"/>
      <c r="BB15" s="2"/>
      <c r="BC15" s="2">
        <v>1</v>
      </c>
      <c r="BD15" s="2"/>
      <c r="BE15" s="2">
        <v>2</v>
      </c>
      <c r="BF15" s="2">
        <v>3</v>
      </c>
      <c r="BG15" s="2"/>
      <c r="BH15" s="2">
        <v>1</v>
      </c>
      <c r="BI15" s="104"/>
      <c r="BJ15" s="105"/>
      <c r="BK15" s="106"/>
      <c r="BL15" s="2">
        <v>1</v>
      </c>
      <c r="BM15" s="2"/>
      <c r="BN15" s="104"/>
      <c r="BO15" s="106"/>
      <c r="BP15" s="2">
        <v>1</v>
      </c>
      <c r="BQ15" s="2">
        <v>1</v>
      </c>
      <c r="BR15" s="2"/>
      <c r="BS15" s="2"/>
      <c r="BT15" s="2"/>
      <c r="BU15" s="2">
        <v>1</v>
      </c>
      <c r="BV15" s="2"/>
      <c r="BW15" s="2"/>
      <c r="BX15" s="2"/>
      <c r="BY15" s="2">
        <v>1</v>
      </c>
      <c r="BZ15" s="2">
        <v>2</v>
      </c>
      <c r="CA15" s="2"/>
      <c r="CB15" s="104"/>
      <c r="CC15" s="2"/>
      <c r="CD15" s="2">
        <v>1</v>
      </c>
      <c r="CE15" s="2"/>
      <c r="CF15" s="2"/>
    </row>
    <row r="16" spans="1:84">
      <c r="A16" s="3" t="s">
        <v>5</v>
      </c>
      <c r="B16" s="2">
        <v>2</v>
      </c>
      <c r="C16" s="74"/>
      <c r="D16" s="74">
        <v>1</v>
      </c>
      <c r="E16" s="74">
        <v>1</v>
      </c>
      <c r="F16" s="74"/>
      <c r="G16" s="74"/>
      <c r="H16" s="74"/>
      <c r="I16" s="74"/>
      <c r="J16" s="74">
        <v>1</v>
      </c>
      <c r="K16" s="74"/>
      <c r="L16" s="2"/>
      <c r="M16" s="2"/>
      <c r="N16" s="2"/>
      <c r="O16" s="2"/>
      <c r="P16" s="2"/>
      <c r="Q16" s="2"/>
      <c r="R16" s="2"/>
      <c r="S16" s="2"/>
      <c r="T16" s="2"/>
      <c r="U16" s="2">
        <v>2</v>
      </c>
      <c r="V16" s="2"/>
      <c r="W16" s="2"/>
      <c r="X16" s="2"/>
      <c r="Y16" s="2"/>
      <c r="Z16" s="2">
        <v>2</v>
      </c>
      <c r="AA16" s="2"/>
      <c r="AB16" s="2">
        <v>1</v>
      </c>
      <c r="AC16" s="2"/>
      <c r="AD16" s="2"/>
      <c r="AE16" s="2"/>
      <c r="AF16" s="104"/>
      <c r="AG16" s="105"/>
      <c r="AH16" s="105"/>
      <c r="AI16" s="105"/>
      <c r="AJ16" s="106"/>
      <c r="AK16" s="2">
        <v>6</v>
      </c>
      <c r="AL16" s="74"/>
      <c r="AM16" s="2"/>
      <c r="AN16" s="2"/>
      <c r="AO16" s="2">
        <v>1</v>
      </c>
      <c r="AP16" s="2"/>
      <c r="AQ16" s="2"/>
      <c r="AR16" s="2">
        <v>1</v>
      </c>
      <c r="AS16" s="2"/>
      <c r="AT16" s="2">
        <v>1</v>
      </c>
      <c r="AU16" s="2"/>
      <c r="AV16" s="2"/>
      <c r="AW16" s="2"/>
      <c r="AX16" s="2"/>
      <c r="AY16" s="2"/>
      <c r="AZ16" s="2"/>
      <c r="BA16" s="2"/>
      <c r="BB16" s="2"/>
      <c r="BC16" s="2"/>
      <c r="BD16" s="2"/>
      <c r="BE16" s="2"/>
      <c r="BF16" s="2"/>
      <c r="BG16" s="2"/>
      <c r="BH16" s="2"/>
      <c r="BI16" s="104"/>
      <c r="BJ16" s="105"/>
      <c r="BK16" s="106"/>
      <c r="BL16" s="2">
        <v>1</v>
      </c>
      <c r="BM16" s="2"/>
      <c r="BN16" s="104"/>
      <c r="BO16" s="106"/>
      <c r="BP16" s="2"/>
      <c r="BQ16" s="2"/>
      <c r="BR16" s="2"/>
      <c r="BS16" s="2"/>
      <c r="BT16" s="2"/>
      <c r="BU16" s="2">
        <v>1</v>
      </c>
      <c r="BV16" s="2"/>
      <c r="BW16" s="2"/>
      <c r="BX16" s="2"/>
      <c r="BY16" s="2"/>
      <c r="BZ16" s="2"/>
      <c r="CA16" s="2"/>
      <c r="CB16" s="104"/>
      <c r="CC16" s="2"/>
      <c r="CD16" s="2"/>
      <c r="CE16" s="2"/>
      <c r="CF16" s="2"/>
    </row>
    <row r="17" spans="1:84">
      <c r="A17" s="3" t="s">
        <v>6</v>
      </c>
      <c r="B17" s="2">
        <v>1</v>
      </c>
      <c r="C17" s="74"/>
      <c r="D17" s="74"/>
      <c r="E17" s="74"/>
      <c r="F17" s="74">
        <v>3</v>
      </c>
      <c r="G17" s="74"/>
      <c r="H17" s="74">
        <v>3</v>
      </c>
      <c r="I17" s="74"/>
      <c r="J17" s="74">
        <v>1</v>
      </c>
      <c r="K17" s="74"/>
      <c r="L17" s="2"/>
      <c r="M17" s="2"/>
      <c r="N17" s="2"/>
      <c r="O17" s="2"/>
      <c r="P17" s="2">
        <v>1</v>
      </c>
      <c r="Q17" s="2">
        <v>2</v>
      </c>
      <c r="R17" s="2">
        <v>1</v>
      </c>
      <c r="S17" s="2">
        <v>1</v>
      </c>
      <c r="T17" s="2"/>
      <c r="U17" s="2">
        <v>1</v>
      </c>
      <c r="V17" s="2"/>
      <c r="W17" s="2"/>
      <c r="X17" s="2"/>
      <c r="Y17" s="2">
        <v>1</v>
      </c>
      <c r="Z17" s="2">
        <v>2</v>
      </c>
      <c r="AA17" s="2"/>
      <c r="AB17" s="2">
        <v>2</v>
      </c>
      <c r="AC17" s="2">
        <v>2</v>
      </c>
      <c r="AD17" s="2"/>
      <c r="AE17" s="2"/>
      <c r="AF17" s="104"/>
      <c r="AG17" s="105"/>
      <c r="AH17" s="105"/>
      <c r="AI17" s="105"/>
      <c r="AJ17" s="106"/>
      <c r="AK17" s="2">
        <v>2</v>
      </c>
      <c r="AL17" s="74">
        <v>1</v>
      </c>
      <c r="AM17" s="2">
        <v>1</v>
      </c>
      <c r="AN17" s="2">
        <v>2</v>
      </c>
      <c r="AO17" s="2"/>
      <c r="AP17" s="2">
        <v>2</v>
      </c>
      <c r="AQ17" s="2"/>
      <c r="AR17" s="2"/>
      <c r="AS17" s="2"/>
      <c r="AT17" s="2">
        <v>1</v>
      </c>
      <c r="AU17" s="2"/>
      <c r="AV17" s="2"/>
      <c r="AW17" s="2"/>
      <c r="AX17" s="2"/>
      <c r="AY17" s="2">
        <v>1</v>
      </c>
      <c r="AZ17" s="2">
        <v>21</v>
      </c>
      <c r="BA17" s="2">
        <v>1</v>
      </c>
      <c r="BB17" s="2">
        <v>5</v>
      </c>
      <c r="BC17" s="2">
        <v>3</v>
      </c>
      <c r="BD17" s="2"/>
      <c r="BE17" s="2">
        <v>2</v>
      </c>
      <c r="BF17" s="2">
        <v>27</v>
      </c>
      <c r="BG17" s="2"/>
      <c r="BH17" s="2"/>
      <c r="BI17" s="104"/>
      <c r="BJ17" s="105"/>
      <c r="BK17" s="106"/>
      <c r="BL17" s="2">
        <v>8</v>
      </c>
      <c r="BM17" s="2">
        <v>1</v>
      </c>
      <c r="BN17" s="104"/>
      <c r="BO17" s="106"/>
      <c r="BP17" s="2">
        <v>2</v>
      </c>
      <c r="BQ17" s="2">
        <v>2</v>
      </c>
      <c r="BR17" s="2"/>
      <c r="BS17" s="2">
        <v>1</v>
      </c>
      <c r="BT17" s="2"/>
      <c r="BU17" s="2">
        <v>1</v>
      </c>
      <c r="BV17" s="2">
        <v>1</v>
      </c>
      <c r="BW17" s="2"/>
      <c r="BX17" s="2"/>
      <c r="BY17" s="2"/>
      <c r="BZ17" s="2"/>
      <c r="CA17" s="2"/>
      <c r="CB17" s="104"/>
      <c r="CC17" s="2">
        <v>1</v>
      </c>
      <c r="CD17" s="2"/>
      <c r="CE17" s="2">
        <v>1</v>
      </c>
      <c r="CF17" s="2">
        <v>3</v>
      </c>
    </row>
    <row r="18" spans="1:84">
      <c r="A18" s="79" t="s">
        <v>115</v>
      </c>
      <c r="B18" s="2"/>
      <c r="C18" s="74"/>
      <c r="D18" s="74"/>
      <c r="E18" s="74"/>
      <c r="F18" s="74"/>
      <c r="G18" s="74"/>
      <c r="H18" s="74"/>
      <c r="I18" s="74"/>
      <c r="J18" s="74"/>
      <c r="K18" s="74"/>
      <c r="L18" s="2"/>
      <c r="M18" s="2"/>
      <c r="N18" s="2"/>
      <c r="O18" s="2"/>
      <c r="P18" s="2"/>
      <c r="Q18" s="2"/>
      <c r="R18" s="2"/>
      <c r="S18" s="2"/>
      <c r="T18" s="2"/>
      <c r="U18" s="2"/>
      <c r="V18" s="2"/>
      <c r="W18" s="2"/>
      <c r="X18" s="2"/>
      <c r="Y18" s="2"/>
      <c r="Z18" s="2"/>
      <c r="AA18" s="2"/>
      <c r="AB18" s="2"/>
      <c r="AC18" s="2"/>
      <c r="AD18" s="2"/>
      <c r="AE18" s="2"/>
      <c r="AF18" s="104"/>
      <c r="AG18" s="105"/>
      <c r="AH18" s="105"/>
      <c r="AI18" s="105"/>
      <c r="AJ18" s="106"/>
      <c r="AK18" s="2"/>
      <c r="AL18" s="74"/>
      <c r="AM18" s="2"/>
      <c r="AN18" s="2"/>
      <c r="AO18" s="2">
        <v>1</v>
      </c>
      <c r="AP18" s="2"/>
      <c r="AQ18" s="2"/>
      <c r="AR18" s="2"/>
      <c r="AS18" s="2"/>
      <c r="AT18" s="2"/>
      <c r="AU18" s="2"/>
      <c r="AV18" s="2"/>
      <c r="AW18" s="2"/>
      <c r="AX18" s="2"/>
      <c r="AY18" s="2"/>
      <c r="AZ18" s="2"/>
      <c r="BA18" s="2"/>
      <c r="BB18" s="2"/>
      <c r="BC18" s="2"/>
      <c r="BD18" s="2"/>
      <c r="BE18" s="2"/>
      <c r="BF18" s="2"/>
      <c r="BG18" s="2"/>
      <c r="BH18" s="2"/>
      <c r="BI18" s="104"/>
      <c r="BJ18" s="105"/>
      <c r="BK18" s="106"/>
      <c r="BL18" s="2"/>
      <c r="BM18" s="2"/>
      <c r="BN18" s="104"/>
      <c r="BO18" s="106"/>
      <c r="BP18" s="2"/>
      <c r="BQ18" s="2"/>
      <c r="BR18" s="2"/>
      <c r="BS18" s="2"/>
      <c r="BT18" s="2"/>
      <c r="BU18" s="2"/>
      <c r="BV18" s="2"/>
      <c r="BW18" s="2"/>
      <c r="BX18" s="2"/>
      <c r="BY18" s="2"/>
      <c r="BZ18" s="2"/>
      <c r="CA18" s="2"/>
      <c r="CB18" s="104"/>
      <c r="CC18" s="2"/>
      <c r="CD18" s="2"/>
      <c r="CE18" s="2"/>
      <c r="CF18" s="2"/>
    </row>
    <row r="19" spans="1:84">
      <c r="A19" s="3" t="s">
        <v>7</v>
      </c>
      <c r="B19" s="2"/>
      <c r="C19" s="74"/>
      <c r="D19" s="74"/>
      <c r="E19" s="74">
        <v>1</v>
      </c>
      <c r="F19" s="74"/>
      <c r="G19" s="74"/>
      <c r="H19" s="74"/>
      <c r="I19" s="74"/>
      <c r="J19" s="74"/>
      <c r="K19" s="74"/>
      <c r="L19" s="2"/>
      <c r="M19" s="2"/>
      <c r="N19" s="2"/>
      <c r="O19" s="2"/>
      <c r="P19" s="2"/>
      <c r="Q19" s="2"/>
      <c r="R19" s="2"/>
      <c r="S19" s="2"/>
      <c r="T19" s="2"/>
      <c r="U19" s="2"/>
      <c r="V19" s="2"/>
      <c r="W19" s="2"/>
      <c r="X19" s="2"/>
      <c r="Y19" s="2"/>
      <c r="Z19" s="2"/>
      <c r="AA19" s="2"/>
      <c r="AB19" s="2"/>
      <c r="AC19" s="2"/>
      <c r="AD19" s="2"/>
      <c r="AE19" s="2"/>
      <c r="AF19" s="104"/>
      <c r="AG19" s="105"/>
      <c r="AH19" s="105"/>
      <c r="AI19" s="105"/>
      <c r="AJ19" s="106"/>
      <c r="AK19" s="2"/>
      <c r="AL19" s="74">
        <v>1</v>
      </c>
      <c r="AM19" s="2"/>
      <c r="AN19" s="2"/>
      <c r="AO19" s="2"/>
      <c r="AP19" s="2"/>
      <c r="AQ19" s="2"/>
      <c r="AR19" s="2"/>
      <c r="AS19" s="2"/>
      <c r="AT19" s="2"/>
      <c r="AU19" s="2"/>
      <c r="AV19" s="2"/>
      <c r="AW19" s="2"/>
      <c r="AX19" s="2"/>
      <c r="AY19" s="2"/>
      <c r="AZ19" s="2"/>
      <c r="BA19" s="2"/>
      <c r="BB19" s="2"/>
      <c r="BC19" s="2"/>
      <c r="BD19" s="2"/>
      <c r="BE19" s="2"/>
      <c r="BF19" s="2"/>
      <c r="BG19" s="2"/>
      <c r="BH19" s="2"/>
      <c r="BI19" s="104"/>
      <c r="BJ19" s="105"/>
      <c r="BK19" s="106"/>
      <c r="BL19" s="2"/>
      <c r="BM19" s="2"/>
      <c r="BN19" s="104"/>
      <c r="BO19" s="106"/>
      <c r="BP19" s="2"/>
      <c r="BQ19" s="2"/>
      <c r="BR19" s="2"/>
      <c r="BS19" s="2"/>
      <c r="BT19" s="2"/>
      <c r="BU19" s="2"/>
      <c r="BV19" s="2"/>
      <c r="BW19" s="2"/>
      <c r="BX19" s="2"/>
      <c r="BY19" s="2"/>
      <c r="BZ19" s="2"/>
      <c r="CA19" s="2"/>
      <c r="CB19" s="104"/>
      <c r="CC19" s="2"/>
      <c r="CD19" s="2"/>
      <c r="CE19" s="2"/>
      <c r="CF19" s="2">
        <v>2</v>
      </c>
    </row>
    <row r="20" spans="1:84">
      <c r="A20" s="3" t="s">
        <v>8</v>
      </c>
      <c r="B20" s="2"/>
      <c r="C20" s="74">
        <v>5</v>
      </c>
      <c r="D20" s="74"/>
      <c r="E20" s="74"/>
      <c r="F20" s="74"/>
      <c r="G20" s="74">
        <v>5</v>
      </c>
      <c r="H20" s="74"/>
      <c r="I20" s="74"/>
      <c r="J20" s="74"/>
      <c r="K20" s="74"/>
      <c r="L20" s="2"/>
      <c r="M20" s="2">
        <v>5</v>
      </c>
      <c r="N20" s="2"/>
      <c r="O20" s="2"/>
      <c r="P20" s="2"/>
      <c r="Q20" s="2"/>
      <c r="R20" s="2">
        <v>5</v>
      </c>
      <c r="S20" s="2"/>
      <c r="T20" s="2">
        <v>3</v>
      </c>
      <c r="U20" s="2">
        <v>1</v>
      </c>
      <c r="V20" s="2">
        <v>2</v>
      </c>
      <c r="W20" s="2"/>
      <c r="X20" s="2"/>
      <c r="Y20" s="2"/>
      <c r="Z20" s="2">
        <v>2</v>
      </c>
      <c r="AA20" s="2"/>
      <c r="AB20" s="2"/>
      <c r="AC20" s="2"/>
      <c r="AD20" s="2">
        <v>5</v>
      </c>
      <c r="AE20" s="2"/>
      <c r="AF20" s="104"/>
      <c r="AG20" s="105"/>
      <c r="AH20" s="105"/>
      <c r="AI20" s="105"/>
      <c r="AJ20" s="106"/>
      <c r="AK20" s="2"/>
      <c r="AL20" s="74"/>
      <c r="AM20" s="2"/>
      <c r="AN20" s="2">
        <v>4</v>
      </c>
      <c r="AO20" s="2">
        <v>2</v>
      </c>
      <c r="AP20" s="2"/>
      <c r="AQ20" s="2"/>
      <c r="AR20" s="2"/>
      <c r="AS20" s="2"/>
      <c r="AT20" s="2"/>
      <c r="AU20" s="2"/>
      <c r="AV20" s="2"/>
      <c r="AW20" s="2"/>
      <c r="AX20" s="2"/>
      <c r="AY20" s="2"/>
      <c r="AZ20" s="2"/>
      <c r="BA20" s="2"/>
      <c r="BB20" s="2"/>
      <c r="BC20" s="2"/>
      <c r="BD20" s="2"/>
      <c r="BE20" s="2"/>
      <c r="BF20" s="2"/>
      <c r="BG20" s="2"/>
      <c r="BH20" s="2"/>
      <c r="BI20" s="104"/>
      <c r="BJ20" s="105"/>
      <c r="BK20" s="106"/>
      <c r="BL20" s="2"/>
      <c r="BM20" s="2"/>
      <c r="BN20" s="104"/>
      <c r="BO20" s="106"/>
      <c r="BP20" s="2">
        <v>1</v>
      </c>
      <c r="BQ20" s="2"/>
      <c r="BR20" s="2"/>
      <c r="BS20" s="2"/>
      <c r="BT20" s="2"/>
      <c r="BU20" s="2"/>
      <c r="BV20" s="2"/>
      <c r="BW20" s="2"/>
      <c r="BX20" s="2"/>
      <c r="BY20" s="2">
        <v>20</v>
      </c>
      <c r="BZ20" s="2"/>
      <c r="CA20" s="2"/>
      <c r="CB20" s="104"/>
      <c r="CC20" s="2"/>
      <c r="CD20" s="2"/>
      <c r="CE20" s="2"/>
      <c r="CF20" s="2"/>
    </row>
    <row r="21" spans="1:84">
      <c r="A21" s="3" t="s">
        <v>19</v>
      </c>
      <c r="B21" s="2"/>
      <c r="C21" s="74">
        <v>1</v>
      </c>
      <c r="D21" s="74"/>
      <c r="E21" s="74">
        <v>2</v>
      </c>
      <c r="F21" s="74"/>
      <c r="G21" s="74"/>
      <c r="H21" s="74"/>
      <c r="I21" s="74"/>
      <c r="J21" s="74"/>
      <c r="K21" s="74"/>
      <c r="L21" s="2"/>
      <c r="M21" s="2"/>
      <c r="N21" s="2"/>
      <c r="O21" s="2"/>
      <c r="P21" s="2"/>
      <c r="Q21" s="2"/>
      <c r="R21" s="2"/>
      <c r="S21" s="2"/>
      <c r="T21" s="2">
        <v>2</v>
      </c>
      <c r="U21" s="2">
        <v>2</v>
      </c>
      <c r="V21" s="2"/>
      <c r="W21" s="2"/>
      <c r="X21" s="2"/>
      <c r="Y21" s="2"/>
      <c r="Z21" s="2">
        <v>1</v>
      </c>
      <c r="AA21" s="2"/>
      <c r="AB21" s="2"/>
      <c r="AC21" s="2">
        <v>1</v>
      </c>
      <c r="AD21" s="2"/>
      <c r="AE21" s="2"/>
      <c r="AF21" s="104"/>
      <c r="AG21" s="105"/>
      <c r="AH21" s="105"/>
      <c r="AI21" s="105"/>
      <c r="AJ21" s="106"/>
      <c r="AK21" s="2">
        <v>3</v>
      </c>
      <c r="AL21" s="74">
        <v>1</v>
      </c>
      <c r="AM21" s="2"/>
      <c r="AN21" s="2"/>
      <c r="AO21" s="2">
        <v>1</v>
      </c>
      <c r="AP21" s="2">
        <v>1</v>
      </c>
      <c r="AQ21" s="2">
        <v>2</v>
      </c>
      <c r="AR21" s="2"/>
      <c r="AS21" s="2"/>
      <c r="AT21" s="2"/>
      <c r="AU21" s="2"/>
      <c r="AV21" s="2"/>
      <c r="AW21" s="2"/>
      <c r="AX21" s="2"/>
      <c r="AY21" s="2"/>
      <c r="AZ21" s="2"/>
      <c r="BA21" s="2"/>
      <c r="BB21" s="2"/>
      <c r="BC21" s="2"/>
      <c r="BD21" s="2">
        <v>1</v>
      </c>
      <c r="BE21" s="2">
        <v>1</v>
      </c>
      <c r="BF21" s="2"/>
      <c r="BG21" s="2"/>
      <c r="BH21" s="2"/>
      <c r="BI21" s="104"/>
      <c r="BJ21" s="105"/>
      <c r="BK21" s="106"/>
      <c r="BL21" s="2"/>
      <c r="BM21" s="2"/>
      <c r="BN21" s="104"/>
      <c r="BO21" s="106"/>
      <c r="BP21" s="2">
        <v>6</v>
      </c>
      <c r="BQ21" s="2"/>
      <c r="BR21" s="2"/>
      <c r="BS21" s="2"/>
      <c r="BT21" s="2">
        <v>1</v>
      </c>
      <c r="BU21" s="2"/>
      <c r="BV21" s="2"/>
      <c r="BW21" s="2"/>
      <c r="BX21" s="2">
        <v>6</v>
      </c>
      <c r="BY21" s="2">
        <v>11</v>
      </c>
      <c r="BZ21" s="2"/>
      <c r="CA21" s="2">
        <v>3</v>
      </c>
      <c r="CB21" s="104"/>
      <c r="CC21" s="2"/>
      <c r="CD21" s="2">
        <v>2</v>
      </c>
      <c r="CE21" s="2">
        <v>2</v>
      </c>
      <c r="CF21" s="2">
        <v>3</v>
      </c>
    </row>
    <row r="22" spans="1:84">
      <c r="A22" s="79" t="s">
        <v>117</v>
      </c>
      <c r="B22" s="2"/>
      <c r="C22" s="74"/>
      <c r="D22" s="74"/>
      <c r="E22" s="74"/>
      <c r="F22" s="74"/>
      <c r="G22" s="74"/>
      <c r="H22" s="74"/>
      <c r="I22" s="74"/>
      <c r="J22" s="74"/>
      <c r="K22" s="74"/>
      <c r="L22" s="2"/>
      <c r="M22" s="2"/>
      <c r="N22" s="2"/>
      <c r="O22" s="2"/>
      <c r="P22" s="2"/>
      <c r="Q22" s="2"/>
      <c r="R22" s="2"/>
      <c r="S22" s="2"/>
      <c r="T22" s="2"/>
      <c r="U22" s="2"/>
      <c r="V22" s="2"/>
      <c r="W22" s="2"/>
      <c r="X22" s="2"/>
      <c r="Y22" s="2"/>
      <c r="Z22" s="2"/>
      <c r="AA22" s="2"/>
      <c r="AB22" s="2"/>
      <c r="AC22" s="2"/>
      <c r="AD22" s="2"/>
      <c r="AE22" s="2"/>
      <c r="AF22" s="104"/>
      <c r="AG22" s="105"/>
      <c r="AH22" s="105"/>
      <c r="AI22" s="105"/>
      <c r="AJ22" s="106"/>
      <c r="AK22" s="2"/>
      <c r="AL22" s="74"/>
      <c r="AM22" s="2"/>
      <c r="AN22" s="2"/>
      <c r="AO22" s="2"/>
      <c r="AP22" s="2"/>
      <c r="AQ22" s="2"/>
      <c r="AR22" s="2"/>
      <c r="AS22" s="2"/>
      <c r="AT22" s="2"/>
      <c r="AU22" s="2"/>
      <c r="AV22" s="2"/>
      <c r="AW22" s="2"/>
      <c r="AX22" s="2"/>
      <c r="AY22" s="2"/>
      <c r="AZ22" s="2">
        <v>1</v>
      </c>
      <c r="BA22" s="2"/>
      <c r="BB22" s="2"/>
      <c r="BC22" s="2"/>
      <c r="BD22" s="2"/>
      <c r="BE22" s="2">
        <v>1</v>
      </c>
      <c r="BF22" s="2"/>
      <c r="BG22" s="2"/>
      <c r="BH22" s="2"/>
      <c r="BI22" s="104"/>
      <c r="BJ22" s="105"/>
      <c r="BK22" s="106"/>
      <c r="BL22" s="2"/>
      <c r="BM22" s="2"/>
      <c r="BN22" s="104"/>
      <c r="BO22" s="106"/>
      <c r="BP22" s="2"/>
      <c r="BQ22" s="2"/>
      <c r="BR22" s="2"/>
      <c r="BS22" s="2"/>
      <c r="BT22" s="2"/>
      <c r="BU22" s="2"/>
      <c r="BV22" s="2"/>
      <c r="BW22" s="2"/>
      <c r="BX22" s="2"/>
      <c r="BY22" s="2"/>
      <c r="BZ22" s="2"/>
      <c r="CA22" s="2">
        <v>1</v>
      </c>
      <c r="CB22" s="104"/>
      <c r="CC22" s="2"/>
      <c r="CD22" s="2"/>
      <c r="CE22" s="2">
        <v>1</v>
      </c>
      <c r="CF22" s="2">
        <v>1</v>
      </c>
    </row>
    <row r="23" spans="1:84">
      <c r="A23" s="3" t="s">
        <v>96</v>
      </c>
      <c r="B23" s="2"/>
      <c r="C23" s="74"/>
      <c r="D23" s="74"/>
      <c r="E23" s="74"/>
      <c r="F23" s="74"/>
      <c r="G23" s="74">
        <v>1</v>
      </c>
      <c r="H23" s="74">
        <v>1</v>
      </c>
      <c r="I23" s="74"/>
      <c r="J23" s="74"/>
      <c r="K23" s="74"/>
      <c r="L23" s="2"/>
      <c r="M23" s="2"/>
      <c r="N23" s="2"/>
      <c r="O23" s="2"/>
      <c r="P23" s="2"/>
      <c r="Q23" s="2"/>
      <c r="R23" s="2"/>
      <c r="S23" s="2">
        <v>1</v>
      </c>
      <c r="T23" s="2"/>
      <c r="U23" s="2"/>
      <c r="V23" s="2"/>
      <c r="W23" s="2"/>
      <c r="X23" s="2"/>
      <c r="Y23" s="2"/>
      <c r="Z23" s="2"/>
      <c r="AA23" s="2"/>
      <c r="AB23" s="2"/>
      <c r="AC23" s="2"/>
      <c r="AD23" s="2"/>
      <c r="AE23" s="2"/>
      <c r="AF23" s="104"/>
      <c r="AG23" s="105"/>
      <c r="AH23" s="105"/>
      <c r="AI23" s="105"/>
      <c r="AJ23" s="106"/>
      <c r="AK23" s="2"/>
      <c r="AL23" s="74"/>
      <c r="AM23" s="2"/>
      <c r="AN23" s="2"/>
      <c r="AO23" s="2"/>
      <c r="AP23" s="2"/>
      <c r="AQ23" s="2"/>
      <c r="AR23" s="2"/>
      <c r="AS23" s="2"/>
      <c r="AT23" s="2"/>
      <c r="AU23" s="2"/>
      <c r="AV23" s="2"/>
      <c r="AW23" s="2"/>
      <c r="AX23" s="2"/>
      <c r="AY23" s="2"/>
      <c r="AZ23" s="2">
        <v>50</v>
      </c>
      <c r="BA23" s="2"/>
      <c r="BB23" s="2"/>
      <c r="BC23" s="2"/>
      <c r="BD23" s="2"/>
      <c r="BE23" s="2"/>
      <c r="BF23" s="2"/>
      <c r="BG23" s="2"/>
      <c r="BH23" s="2"/>
      <c r="BI23" s="104"/>
      <c r="BJ23" s="105"/>
      <c r="BK23" s="106"/>
      <c r="BL23" s="2"/>
      <c r="BM23" s="2"/>
      <c r="BN23" s="104"/>
      <c r="BO23" s="106"/>
      <c r="BP23" s="2"/>
      <c r="BQ23" s="2"/>
      <c r="BR23" s="2"/>
      <c r="BS23" s="2"/>
      <c r="BT23" s="2"/>
      <c r="BU23" s="2"/>
      <c r="BV23" s="2"/>
      <c r="BW23" s="2"/>
      <c r="BX23" s="2"/>
      <c r="BY23" s="2"/>
      <c r="BZ23" s="2"/>
      <c r="CA23" s="2"/>
      <c r="CB23" s="104"/>
      <c r="CC23" s="2"/>
      <c r="CD23" s="2"/>
      <c r="CE23" s="2"/>
      <c r="CF23" s="2"/>
    </row>
    <row r="24" spans="1:84">
      <c r="A24" s="79" t="s">
        <v>116</v>
      </c>
      <c r="B24" s="2"/>
      <c r="C24" s="74"/>
      <c r="D24" s="74"/>
      <c r="E24" s="74"/>
      <c r="F24" s="74"/>
      <c r="G24" s="74"/>
      <c r="H24" s="74"/>
      <c r="I24" s="74"/>
      <c r="J24" s="74"/>
      <c r="K24" s="74"/>
      <c r="L24" s="2"/>
      <c r="M24" s="2"/>
      <c r="N24" s="2"/>
      <c r="O24" s="2"/>
      <c r="P24" s="2"/>
      <c r="Q24" s="2"/>
      <c r="R24" s="2"/>
      <c r="S24" s="2"/>
      <c r="T24" s="2"/>
      <c r="U24" s="2"/>
      <c r="V24" s="2"/>
      <c r="W24" s="2"/>
      <c r="X24" s="2"/>
      <c r="Y24" s="2"/>
      <c r="Z24" s="2"/>
      <c r="AA24" s="2"/>
      <c r="AB24" s="2"/>
      <c r="AC24" s="2"/>
      <c r="AD24" s="2"/>
      <c r="AE24" s="2"/>
      <c r="AF24" s="104"/>
      <c r="AG24" s="105"/>
      <c r="AH24" s="105"/>
      <c r="AI24" s="105"/>
      <c r="AJ24" s="106"/>
      <c r="AK24" s="2"/>
      <c r="AL24" s="74"/>
      <c r="AM24" s="2"/>
      <c r="AN24" s="2"/>
      <c r="AO24" s="2"/>
      <c r="AP24" s="2"/>
      <c r="AQ24" s="2"/>
      <c r="AR24" s="2"/>
      <c r="AS24" s="2">
        <v>2</v>
      </c>
      <c r="AT24" s="2"/>
      <c r="AU24" s="2"/>
      <c r="AV24" s="2"/>
      <c r="AW24" s="2"/>
      <c r="AX24" s="2"/>
      <c r="AY24" s="2"/>
      <c r="AZ24" s="2"/>
      <c r="BA24" s="2"/>
      <c r="BB24" s="2"/>
      <c r="BC24" s="2"/>
      <c r="BD24" s="2"/>
      <c r="BE24" s="2"/>
      <c r="BF24" s="2"/>
      <c r="BG24" s="2"/>
      <c r="BH24" s="2"/>
      <c r="BI24" s="104"/>
      <c r="BJ24" s="105"/>
      <c r="BK24" s="106"/>
      <c r="BL24" s="2"/>
      <c r="BM24" s="2"/>
      <c r="BN24" s="104"/>
      <c r="BO24" s="106"/>
      <c r="BP24" s="2"/>
      <c r="BQ24" s="2"/>
      <c r="BR24" s="2"/>
      <c r="BS24" s="2"/>
      <c r="BT24" s="2"/>
      <c r="BU24" s="2"/>
      <c r="BV24" s="2"/>
      <c r="BW24" s="2"/>
      <c r="BX24" s="2"/>
      <c r="BY24" s="2"/>
      <c r="BZ24" s="2"/>
      <c r="CA24" s="2">
        <v>1</v>
      </c>
      <c r="CB24" s="104"/>
      <c r="CC24" s="2"/>
      <c r="CD24" s="2"/>
      <c r="CE24" s="2"/>
      <c r="CF24" s="2"/>
    </row>
    <row r="25" spans="1:84">
      <c r="A25" s="3" t="s">
        <v>108</v>
      </c>
      <c r="B25" s="2"/>
      <c r="C25" s="74"/>
      <c r="D25" s="74"/>
      <c r="E25" s="74"/>
      <c r="F25" s="74"/>
      <c r="G25" s="74"/>
      <c r="H25" s="74"/>
      <c r="I25" s="74"/>
      <c r="J25" s="74"/>
      <c r="K25" s="74"/>
      <c r="L25" s="2"/>
      <c r="M25" s="2"/>
      <c r="N25" s="2"/>
      <c r="O25" s="2"/>
      <c r="P25" s="2"/>
      <c r="Q25" s="2"/>
      <c r="R25" s="2"/>
      <c r="S25" s="2"/>
      <c r="T25" s="2"/>
      <c r="U25" s="2"/>
      <c r="V25" s="2"/>
      <c r="W25" s="2"/>
      <c r="X25" s="2"/>
      <c r="Y25" s="2"/>
      <c r="Z25" s="2">
        <v>1</v>
      </c>
      <c r="AA25" s="2"/>
      <c r="AB25" s="2"/>
      <c r="AC25" s="2"/>
      <c r="AD25" s="2"/>
      <c r="AE25" s="2"/>
      <c r="AF25" s="104"/>
      <c r="AG25" s="105"/>
      <c r="AH25" s="105"/>
      <c r="AI25" s="105"/>
      <c r="AJ25" s="106"/>
      <c r="AK25" s="2"/>
      <c r="AL25" s="74"/>
      <c r="AM25" s="2"/>
      <c r="AN25" s="2"/>
      <c r="AO25" s="2"/>
      <c r="AP25" s="2"/>
      <c r="AQ25" s="2"/>
      <c r="AR25" s="2"/>
      <c r="AS25" s="2"/>
      <c r="AT25" s="2"/>
      <c r="AU25" s="2"/>
      <c r="AV25" s="2"/>
      <c r="AW25" s="2"/>
      <c r="AX25" s="2"/>
      <c r="AY25" s="2"/>
      <c r="AZ25" s="2"/>
      <c r="BA25" s="2"/>
      <c r="BB25" s="2"/>
      <c r="BC25" s="2"/>
      <c r="BD25" s="2"/>
      <c r="BE25" s="2"/>
      <c r="BF25" s="2"/>
      <c r="BG25" s="2"/>
      <c r="BH25" s="2"/>
      <c r="BI25" s="104"/>
      <c r="BJ25" s="105"/>
      <c r="BK25" s="106"/>
      <c r="BL25" s="2"/>
      <c r="BM25" s="2"/>
      <c r="BN25" s="104"/>
      <c r="BO25" s="106"/>
      <c r="BP25" s="2"/>
      <c r="BQ25" s="2"/>
      <c r="BR25" s="2"/>
      <c r="BS25" s="2"/>
      <c r="BT25" s="2"/>
      <c r="BU25" s="2"/>
      <c r="BV25" s="2"/>
      <c r="BW25" s="2"/>
      <c r="BX25" s="2"/>
      <c r="BY25" s="2"/>
      <c r="BZ25" s="2"/>
      <c r="CA25" s="2"/>
      <c r="CB25" s="104"/>
      <c r="CC25" s="2"/>
      <c r="CD25" s="2"/>
      <c r="CE25" s="2"/>
      <c r="CF25" s="2"/>
    </row>
    <row r="26" spans="1:84">
      <c r="A26" s="3" t="s">
        <v>9</v>
      </c>
      <c r="B26" s="2"/>
      <c r="C26" s="74"/>
      <c r="D26" s="74">
        <v>18</v>
      </c>
      <c r="E26" s="74"/>
      <c r="F26" s="74"/>
      <c r="G26" s="74">
        <v>3</v>
      </c>
      <c r="H26" s="74">
        <v>5</v>
      </c>
      <c r="I26" s="74">
        <v>3</v>
      </c>
      <c r="J26" s="74">
        <v>3</v>
      </c>
      <c r="K26" s="74"/>
      <c r="L26" s="2"/>
      <c r="M26" s="2">
        <v>1</v>
      </c>
      <c r="N26" s="2">
        <v>1</v>
      </c>
      <c r="O26" s="2"/>
      <c r="P26" s="2">
        <v>2</v>
      </c>
      <c r="Q26" s="2">
        <v>1</v>
      </c>
      <c r="R26" s="2">
        <v>1</v>
      </c>
      <c r="S26" s="2"/>
      <c r="T26" s="2"/>
      <c r="U26" s="2">
        <v>2</v>
      </c>
      <c r="V26" s="2">
        <v>1</v>
      </c>
      <c r="W26" s="2"/>
      <c r="X26" s="2">
        <v>1</v>
      </c>
      <c r="Y26" s="2">
        <v>6</v>
      </c>
      <c r="Z26" s="2">
        <v>4</v>
      </c>
      <c r="AA26" s="2">
        <v>1</v>
      </c>
      <c r="AB26" s="2"/>
      <c r="AC26" s="2">
        <v>2</v>
      </c>
      <c r="AD26" s="2">
        <v>4</v>
      </c>
      <c r="AE26" s="2">
        <v>1</v>
      </c>
      <c r="AF26" s="104"/>
      <c r="AG26" s="105"/>
      <c r="AH26" s="105"/>
      <c r="AI26" s="105"/>
      <c r="AJ26" s="106"/>
      <c r="AK26" s="2">
        <v>4</v>
      </c>
      <c r="AL26" s="74"/>
      <c r="AM26" s="2">
        <v>2</v>
      </c>
      <c r="AN26" s="2">
        <v>1</v>
      </c>
      <c r="AO26" s="2"/>
      <c r="AP26" s="2">
        <v>1</v>
      </c>
      <c r="AQ26" s="2"/>
      <c r="AR26" s="2">
        <v>1</v>
      </c>
      <c r="AS26" s="2"/>
      <c r="AT26" s="2"/>
      <c r="AU26" s="2"/>
      <c r="AV26" s="2">
        <v>1</v>
      </c>
      <c r="AW26" s="2">
        <v>6</v>
      </c>
      <c r="AX26" s="2"/>
      <c r="AY26" s="2"/>
      <c r="AZ26" s="2"/>
      <c r="BA26" s="2"/>
      <c r="BB26" s="2">
        <v>2</v>
      </c>
      <c r="BC26" s="2"/>
      <c r="BD26" s="2"/>
      <c r="BE26" s="2">
        <v>2</v>
      </c>
      <c r="BF26" s="2">
        <v>2</v>
      </c>
      <c r="BG26" s="2"/>
      <c r="BH26" s="2">
        <v>2</v>
      </c>
      <c r="BI26" s="104"/>
      <c r="BJ26" s="105"/>
      <c r="BK26" s="106"/>
      <c r="BL26" s="2">
        <v>4</v>
      </c>
      <c r="BM26" s="2"/>
      <c r="BN26" s="104"/>
      <c r="BO26" s="106"/>
      <c r="BP26" s="2"/>
      <c r="BQ26" s="2"/>
      <c r="BR26" s="2"/>
      <c r="BS26" s="2"/>
      <c r="BT26" s="2"/>
      <c r="BU26" s="2"/>
      <c r="BV26" s="2"/>
      <c r="BW26" s="2">
        <v>2</v>
      </c>
      <c r="BX26" s="2"/>
      <c r="BY26" s="2"/>
      <c r="BZ26" s="2">
        <v>1</v>
      </c>
      <c r="CA26" s="2">
        <v>1</v>
      </c>
      <c r="CB26" s="104"/>
      <c r="CC26" s="2">
        <v>1</v>
      </c>
      <c r="CD26" s="2"/>
      <c r="CE26" s="2"/>
      <c r="CF26" s="2"/>
    </row>
    <row r="27" spans="1:84">
      <c r="A27" s="3" t="s">
        <v>10</v>
      </c>
      <c r="B27" s="2">
        <v>1</v>
      </c>
      <c r="C27" s="74"/>
      <c r="D27" s="74"/>
      <c r="E27" s="74"/>
      <c r="F27" s="74"/>
      <c r="G27" s="74"/>
      <c r="H27" s="74"/>
      <c r="I27" s="74"/>
      <c r="J27" s="74">
        <v>1</v>
      </c>
      <c r="K27" s="74"/>
      <c r="L27" s="2"/>
      <c r="M27" s="2"/>
      <c r="N27" s="2"/>
      <c r="O27" s="2"/>
      <c r="P27" s="2"/>
      <c r="Q27" s="2"/>
      <c r="R27" s="2"/>
      <c r="S27" s="2"/>
      <c r="T27" s="2"/>
      <c r="U27" s="2"/>
      <c r="V27" s="2"/>
      <c r="W27" s="2"/>
      <c r="X27" s="2"/>
      <c r="Y27" s="2"/>
      <c r="Z27" s="2"/>
      <c r="AA27" s="2"/>
      <c r="AB27" s="2"/>
      <c r="AC27" s="2"/>
      <c r="AD27" s="2"/>
      <c r="AE27" s="2"/>
      <c r="AF27" s="104"/>
      <c r="AG27" s="105"/>
      <c r="AH27" s="105"/>
      <c r="AI27" s="105"/>
      <c r="AJ27" s="106"/>
      <c r="AK27" s="2"/>
      <c r="AL27" s="74"/>
      <c r="AM27" s="2"/>
      <c r="AN27" s="2"/>
      <c r="AO27" s="2"/>
      <c r="AP27" s="2"/>
      <c r="AQ27" s="2"/>
      <c r="AR27" s="2"/>
      <c r="AS27" s="2"/>
      <c r="AT27" s="2"/>
      <c r="AU27" s="2"/>
      <c r="AV27" s="2"/>
      <c r="AW27" s="2"/>
      <c r="AX27" s="2"/>
      <c r="AY27" s="2"/>
      <c r="AZ27" s="2"/>
      <c r="BA27" s="2"/>
      <c r="BB27" s="2"/>
      <c r="BC27" s="2"/>
      <c r="BD27" s="2"/>
      <c r="BE27" s="2"/>
      <c r="BF27" s="2"/>
      <c r="BG27" s="2"/>
      <c r="BH27" s="2"/>
      <c r="BI27" s="104"/>
      <c r="BJ27" s="105"/>
      <c r="BK27" s="106"/>
      <c r="BL27" s="2"/>
      <c r="BM27" s="2"/>
      <c r="BN27" s="104"/>
      <c r="BO27" s="106"/>
      <c r="BP27" s="2"/>
      <c r="BQ27" s="2"/>
      <c r="BR27" s="2"/>
      <c r="BS27" s="2"/>
      <c r="BT27" s="2"/>
      <c r="BU27" s="2"/>
      <c r="BV27" s="2"/>
      <c r="BW27" s="2"/>
      <c r="BX27" s="2"/>
      <c r="BY27" s="2"/>
      <c r="BZ27" s="2"/>
      <c r="CA27" s="2"/>
      <c r="CB27" s="104"/>
      <c r="CC27" s="2"/>
      <c r="CD27" s="2"/>
      <c r="CE27" s="2"/>
      <c r="CF27" s="2"/>
    </row>
    <row r="28" spans="1:84">
      <c r="A28" s="3" t="s">
        <v>11</v>
      </c>
      <c r="B28" s="2"/>
      <c r="C28" s="74"/>
      <c r="D28" s="74"/>
      <c r="E28" s="74">
        <v>5</v>
      </c>
      <c r="F28" s="74"/>
      <c r="G28" s="74"/>
      <c r="H28" s="74"/>
      <c r="I28" s="74"/>
      <c r="J28" s="74"/>
      <c r="K28" s="74"/>
      <c r="L28" s="2"/>
      <c r="M28" s="2"/>
      <c r="N28" s="2"/>
      <c r="O28" s="2"/>
      <c r="P28" s="2"/>
      <c r="Q28" s="2">
        <v>1</v>
      </c>
      <c r="R28" s="2"/>
      <c r="S28" s="2"/>
      <c r="T28" s="2"/>
      <c r="U28" s="2"/>
      <c r="V28" s="2"/>
      <c r="W28" s="2"/>
      <c r="X28" s="2"/>
      <c r="Y28" s="2"/>
      <c r="Z28" s="2"/>
      <c r="AA28" s="2"/>
      <c r="AB28" s="2"/>
      <c r="AC28" s="2">
        <v>7</v>
      </c>
      <c r="AD28" s="2"/>
      <c r="AE28" s="2"/>
      <c r="AF28" s="104"/>
      <c r="AG28" s="105"/>
      <c r="AH28" s="105"/>
      <c r="AI28" s="105"/>
      <c r="AJ28" s="106"/>
      <c r="AK28" s="2">
        <v>6</v>
      </c>
      <c r="AL28" s="74"/>
      <c r="AM28" s="2"/>
      <c r="AN28" s="2"/>
      <c r="AO28" s="2"/>
      <c r="AP28" s="2"/>
      <c r="AQ28" s="2"/>
      <c r="AR28" s="2"/>
      <c r="AS28" s="2">
        <v>1</v>
      </c>
      <c r="AT28" s="2">
        <v>1</v>
      </c>
      <c r="AU28" s="2"/>
      <c r="AV28" s="2"/>
      <c r="AW28" s="2"/>
      <c r="AX28" s="2"/>
      <c r="AY28" s="2"/>
      <c r="AZ28" s="2"/>
      <c r="BA28" s="2"/>
      <c r="BB28" s="2"/>
      <c r="BC28" s="2">
        <v>2</v>
      </c>
      <c r="BD28" s="2">
        <v>1</v>
      </c>
      <c r="BE28" s="2"/>
      <c r="BF28" s="2">
        <v>3</v>
      </c>
      <c r="BG28" s="2"/>
      <c r="BH28" s="2"/>
      <c r="BI28" s="104"/>
      <c r="BJ28" s="105"/>
      <c r="BK28" s="106"/>
      <c r="BL28" s="2"/>
      <c r="BM28" s="2"/>
      <c r="BN28" s="104"/>
      <c r="BO28" s="106"/>
      <c r="BP28" s="2"/>
      <c r="BQ28" s="2"/>
      <c r="BR28" s="2"/>
      <c r="BS28" s="2"/>
      <c r="BT28" s="2"/>
      <c r="BU28" s="2">
        <v>2</v>
      </c>
      <c r="BV28" s="2">
        <v>4</v>
      </c>
      <c r="BW28" s="2">
        <v>2</v>
      </c>
      <c r="BX28" s="2"/>
      <c r="BY28" s="2">
        <v>1</v>
      </c>
      <c r="BZ28" s="2"/>
      <c r="CA28" s="2"/>
      <c r="CB28" s="104"/>
      <c r="CC28" s="2">
        <v>1</v>
      </c>
      <c r="CD28" s="2"/>
      <c r="CE28" s="2"/>
      <c r="CF28" s="2"/>
    </row>
    <row r="29" spans="1:84">
      <c r="A29" s="3" t="s">
        <v>12</v>
      </c>
      <c r="B29" s="2">
        <v>6</v>
      </c>
      <c r="C29" s="74"/>
      <c r="D29" s="74">
        <v>1</v>
      </c>
      <c r="E29" s="74">
        <v>5</v>
      </c>
      <c r="F29" s="74">
        <v>4</v>
      </c>
      <c r="G29" s="74">
        <v>3</v>
      </c>
      <c r="H29" s="74">
        <v>3</v>
      </c>
      <c r="I29" s="74"/>
      <c r="J29" s="74">
        <v>1</v>
      </c>
      <c r="K29" s="74">
        <v>1</v>
      </c>
      <c r="L29" s="2"/>
      <c r="M29" s="2"/>
      <c r="N29" s="2"/>
      <c r="O29" s="2"/>
      <c r="P29" s="2">
        <v>3</v>
      </c>
      <c r="Q29" s="2"/>
      <c r="R29" s="2">
        <v>1</v>
      </c>
      <c r="S29" s="2"/>
      <c r="T29" s="2">
        <v>12</v>
      </c>
      <c r="U29" s="2">
        <v>2</v>
      </c>
      <c r="V29" s="2">
        <v>3</v>
      </c>
      <c r="W29" s="2"/>
      <c r="X29" s="2">
        <v>1</v>
      </c>
      <c r="Y29" s="2">
        <v>2</v>
      </c>
      <c r="Z29" s="2">
        <v>5</v>
      </c>
      <c r="AA29" s="2">
        <v>11</v>
      </c>
      <c r="AB29" s="2">
        <v>2</v>
      </c>
      <c r="AC29" s="2"/>
      <c r="AD29" s="2">
        <v>1</v>
      </c>
      <c r="AE29" s="2"/>
      <c r="AF29" s="104"/>
      <c r="AG29" s="105"/>
      <c r="AH29" s="105"/>
      <c r="AI29" s="105"/>
      <c r="AJ29" s="106"/>
      <c r="AK29" s="2">
        <v>3</v>
      </c>
      <c r="AL29" s="74">
        <v>4</v>
      </c>
      <c r="AM29" s="2">
        <v>6</v>
      </c>
      <c r="AN29" s="2">
        <v>5</v>
      </c>
      <c r="AO29" s="2">
        <v>1</v>
      </c>
      <c r="AP29" s="2">
        <v>1</v>
      </c>
      <c r="AQ29" s="2">
        <v>1</v>
      </c>
      <c r="AR29" s="2">
        <v>3</v>
      </c>
      <c r="AS29" s="2"/>
      <c r="AT29" s="2">
        <v>4</v>
      </c>
      <c r="AU29" s="2">
        <v>4</v>
      </c>
      <c r="AV29" s="2">
        <v>3</v>
      </c>
      <c r="AW29" s="2">
        <v>3</v>
      </c>
      <c r="AX29" s="2">
        <v>1</v>
      </c>
      <c r="AY29" s="2"/>
      <c r="AZ29" s="2">
        <v>2</v>
      </c>
      <c r="BA29" s="2">
        <v>3</v>
      </c>
      <c r="BB29" s="2">
        <v>1</v>
      </c>
      <c r="BC29" s="2"/>
      <c r="BD29" s="2">
        <v>3</v>
      </c>
      <c r="BE29" s="2">
        <v>4</v>
      </c>
      <c r="BF29" s="2">
        <v>2</v>
      </c>
      <c r="BG29" s="2"/>
      <c r="BH29" s="2">
        <v>4</v>
      </c>
      <c r="BI29" s="104"/>
      <c r="BJ29" s="105"/>
      <c r="BK29" s="106"/>
      <c r="BL29" s="2">
        <v>2</v>
      </c>
      <c r="BM29" s="2">
        <v>2</v>
      </c>
      <c r="BN29" s="104"/>
      <c r="BO29" s="106"/>
      <c r="BP29" s="2"/>
      <c r="BQ29" s="2">
        <v>1</v>
      </c>
      <c r="BR29" s="2">
        <v>1</v>
      </c>
      <c r="BS29" s="2"/>
      <c r="BT29" s="2"/>
      <c r="BU29" s="2">
        <v>4</v>
      </c>
      <c r="BV29" s="2">
        <v>8</v>
      </c>
      <c r="BW29" s="2">
        <v>10</v>
      </c>
      <c r="BX29" s="2">
        <v>2</v>
      </c>
      <c r="BY29" s="2">
        <v>2</v>
      </c>
      <c r="BZ29" s="2"/>
      <c r="CA29" s="2">
        <v>9</v>
      </c>
      <c r="CB29" s="104"/>
      <c r="CC29" s="2">
        <v>1</v>
      </c>
      <c r="CD29" s="2">
        <v>2</v>
      </c>
      <c r="CE29" s="2"/>
      <c r="CF29" s="2"/>
    </row>
    <row r="30" spans="1:84">
      <c r="A30" s="3" t="s">
        <v>335</v>
      </c>
      <c r="B30" s="2"/>
      <c r="C30" s="74"/>
      <c r="D30" s="74"/>
      <c r="E30" s="74"/>
      <c r="F30" s="74"/>
      <c r="G30" s="74"/>
      <c r="H30" s="74"/>
      <c r="I30" s="74"/>
      <c r="J30" s="74"/>
      <c r="K30" s="74"/>
      <c r="L30" s="2"/>
      <c r="M30" s="2"/>
      <c r="N30" s="2"/>
      <c r="O30" s="2"/>
      <c r="P30" s="2"/>
      <c r="Q30" s="2"/>
      <c r="R30" s="2"/>
      <c r="S30" s="2"/>
      <c r="T30" s="2"/>
      <c r="U30" s="2"/>
      <c r="V30" s="2"/>
      <c r="W30" s="2"/>
      <c r="X30" s="2"/>
      <c r="Y30" s="2"/>
      <c r="Z30" s="2"/>
      <c r="AA30" s="2"/>
      <c r="AB30" s="2"/>
      <c r="AC30" s="2"/>
      <c r="AD30" s="2"/>
      <c r="AE30" s="2"/>
      <c r="AF30" s="104"/>
      <c r="AG30" s="105"/>
      <c r="AH30" s="105"/>
      <c r="AI30" s="105"/>
      <c r="AJ30" s="106"/>
      <c r="AK30" s="2"/>
      <c r="AL30" s="74"/>
      <c r="AM30" s="2"/>
      <c r="AN30" s="2"/>
      <c r="AO30" s="2"/>
      <c r="AP30" s="2"/>
      <c r="AQ30" s="2"/>
      <c r="AR30" s="2"/>
      <c r="AS30" s="2"/>
      <c r="AT30" s="2"/>
      <c r="AU30" s="2"/>
      <c r="AV30" s="2"/>
      <c r="AW30" s="2"/>
      <c r="AX30" s="2"/>
      <c r="AY30" s="2"/>
      <c r="AZ30" s="2"/>
      <c r="BA30" s="2"/>
      <c r="BB30" s="2"/>
      <c r="BC30" s="2"/>
      <c r="BD30" s="2"/>
      <c r="BE30" s="2"/>
      <c r="BF30" s="2"/>
      <c r="BG30" s="2"/>
      <c r="BH30" s="2"/>
      <c r="BI30" s="104"/>
      <c r="BJ30" s="105"/>
      <c r="BK30" s="106"/>
      <c r="BL30" s="2"/>
      <c r="BM30" s="2"/>
      <c r="BN30" s="104"/>
      <c r="BO30" s="106"/>
      <c r="BP30" s="2"/>
      <c r="BQ30" s="2"/>
      <c r="BR30" s="2"/>
      <c r="BS30" s="2"/>
      <c r="BT30" s="2"/>
      <c r="BU30" s="2"/>
      <c r="BV30" s="2"/>
      <c r="BW30" s="2"/>
      <c r="BX30" s="2"/>
      <c r="BY30" s="2"/>
      <c r="BZ30" s="2">
        <v>1</v>
      </c>
      <c r="CA30" s="2"/>
      <c r="CB30" s="104"/>
      <c r="CC30" s="2"/>
      <c r="CD30" s="2"/>
      <c r="CE30" s="2"/>
      <c r="CF30" s="2"/>
    </row>
    <row r="31" spans="1:84">
      <c r="A31" s="3" t="s">
        <v>13</v>
      </c>
      <c r="B31" s="2"/>
      <c r="C31" s="74"/>
      <c r="D31" s="74">
        <v>16</v>
      </c>
      <c r="E31" s="74">
        <v>2</v>
      </c>
      <c r="F31" s="74"/>
      <c r="G31" s="74">
        <v>1</v>
      </c>
      <c r="H31" s="74">
        <v>5</v>
      </c>
      <c r="I31" s="74">
        <v>4</v>
      </c>
      <c r="J31" s="74">
        <v>3</v>
      </c>
      <c r="K31" s="74"/>
      <c r="L31" s="2">
        <v>1</v>
      </c>
      <c r="M31" s="2">
        <v>1</v>
      </c>
      <c r="N31" s="2"/>
      <c r="O31" s="2"/>
      <c r="P31" s="2">
        <v>1</v>
      </c>
      <c r="Q31" s="2"/>
      <c r="R31" s="2"/>
      <c r="S31" s="2"/>
      <c r="T31" s="2"/>
      <c r="U31" s="2"/>
      <c r="V31" s="2">
        <v>3</v>
      </c>
      <c r="W31" s="2">
        <v>1</v>
      </c>
      <c r="X31" s="2"/>
      <c r="Y31" s="2"/>
      <c r="Z31" s="2">
        <v>4</v>
      </c>
      <c r="AA31" s="2"/>
      <c r="AB31" s="2">
        <v>1</v>
      </c>
      <c r="AC31" s="2"/>
      <c r="AD31" s="2"/>
      <c r="AE31" s="2"/>
      <c r="AF31" s="104"/>
      <c r="AG31" s="105"/>
      <c r="AH31" s="105"/>
      <c r="AI31" s="105"/>
      <c r="AJ31" s="106"/>
      <c r="AK31" s="2">
        <v>5</v>
      </c>
      <c r="AL31" s="74"/>
      <c r="AM31" s="2">
        <v>3</v>
      </c>
      <c r="AN31" s="2"/>
      <c r="AO31" s="2"/>
      <c r="AP31" s="2">
        <v>2</v>
      </c>
      <c r="AQ31" s="2">
        <v>1</v>
      </c>
      <c r="AR31" s="2"/>
      <c r="AS31" s="2"/>
      <c r="AT31" s="2">
        <v>1</v>
      </c>
      <c r="AU31" s="2"/>
      <c r="AV31" s="2"/>
      <c r="AW31" s="2">
        <v>1</v>
      </c>
      <c r="AX31" s="2">
        <v>1</v>
      </c>
      <c r="AY31" s="2"/>
      <c r="AZ31" s="2"/>
      <c r="BA31" s="2"/>
      <c r="BB31" s="2"/>
      <c r="BC31" s="2"/>
      <c r="BD31" s="2"/>
      <c r="BE31" s="2">
        <v>1</v>
      </c>
      <c r="BF31" s="2">
        <v>2</v>
      </c>
      <c r="BG31" s="2"/>
      <c r="BH31" s="2">
        <v>3</v>
      </c>
      <c r="BI31" s="104"/>
      <c r="BJ31" s="105"/>
      <c r="BK31" s="106"/>
      <c r="BL31" s="2">
        <v>4</v>
      </c>
      <c r="BM31" s="2"/>
      <c r="BN31" s="104"/>
      <c r="BO31" s="106"/>
      <c r="BP31" s="2"/>
      <c r="BQ31" s="2"/>
      <c r="BR31" s="2">
        <v>1</v>
      </c>
      <c r="BS31" s="2">
        <v>2</v>
      </c>
      <c r="BT31" s="2">
        <v>1</v>
      </c>
      <c r="BU31" s="2">
        <v>2</v>
      </c>
      <c r="BV31" s="2">
        <v>1</v>
      </c>
      <c r="BW31" s="2"/>
      <c r="BX31" s="2"/>
      <c r="BY31" s="2"/>
      <c r="BZ31" s="2"/>
      <c r="CA31" s="2"/>
      <c r="CB31" s="104"/>
      <c r="CC31" s="2">
        <v>1</v>
      </c>
      <c r="CD31" s="2"/>
      <c r="CE31" s="2">
        <v>1</v>
      </c>
      <c r="CF31" s="2"/>
    </row>
    <row r="32" spans="1:84">
      <c r="A32" s="3" t="s">
        <v>101</v>
      </c>
      <c r="B32" s="2"/>
      <c r="C32" s="74"/>
      <c r="D32" s="74"/>
      <c r="E32" s="74"/>
      <c r="F32" s="74"/>
      <c r="G32" s="74"/>
      <c r="H32" s="74"/>
      <c r="I32" s="74"/>
      <c r="J32" s="74"/>
      <c r="K32" s="74"/>
      <c r="L32" s="2"/>
      <c r="M32" s="2"/>
      <c r="N32" s="2"/>
      <c r="O32" s="2"/>
      <c r="P32" s="2"/>
      <c r="Q32" s="2"/>
      <c r="R32" s="2"/>
      <c r="S32" s="2"/>
      <c r="T32" s="2"/>
      <c r="U32" s="2"/>
      <c r="V32" s="2"/>
      <c r="W32" s="2"/>
      <c r="X32" s="2"/>
      <c r="Y32" s="2"/>
      <c r="Z32" s="2"/>
      <c r="AA32" s="2"/>
      <c r="AB32" s="2"/>
      <c r="AC32" s="2"/>
      <c r="AD32" s="2"/>
      <c r="AE32" s="2"/>
      <c r="AF32" s="104"/>
      <c r="AG32" s="105"/>
      <c r="AH32" s="105"/>
      <c r="AI32" s="105"/>
      <c r="AJ32" s="106"/>
      <c r="AK32" s="2"/>
      <c r="AL32" s="74"/>
      <c r="AM32" s="2"/>
      <c r="AN32" s="2"/>
      <c r="AO32" s="2"/>
      <c r="AP32" s="2">
        <v>4</v>
      </c>
      <c r="AQ32" s="2"/>
      <c r="AR32" s="2"/>
      <c r="AS32" s="2"/>
      <c r="AT32" s="2"/>
      <c r="AU32" s="2"/>
      <c r="AV32" s="2"/>
      <c r="AW32" s="2"/>
      <c r="AX32" s="2"/>
      <c r="AY32" s="2">
        <v>1</v>
      </c>
      <c r="AZ32" s="2"/>
      <c r="BA32" s="2"/>
      <c r="BB32" s="2"/>
      <c r="BC32" s="2"/>
      <c r="BD32" s="2"/>
      <c r="BE32" s="2">
        <v>1</v>
      </c>
      <c r="BF32" s="2"/>
      <c r="BG32" s="2"/>
      <c r="BH32" s="2"/>
      <c r="BI32" s="104"/>
      <c r="BJ32" s="105"/>
      <c r="BK32" s="106"/>
      <c r="BL32" s="2">
        <v>1</v>
      </c>
      <c r="BM32" s="2">
        <v>1</v>
      </c>
      <c r="BN32" s="104"/>
      <c r="BO32" s="106"/>
      <c r="BP32" s="2">
        <v>1</v>
      </c>
      <c r="BQ32" s="2"/>
      <c r="BR32" s="2"/>
      <c r="BS32" s="2"/>
      <c r="BT32" s="2"/>
      <c r="BU32" s="2"/>
      <c r="BV32" s="2"/>
      <c r="BW32" s="2"/>
      <c r="BX32" s="2"/>
      <c r="BY32" s="2"/>
      <c r="BZ32" s="2"/>
      <c r="CA32" s="2"/>
      <c r="CB32" s="104"/>
      <c r="CC32" s="2">
        <v>1</v>
      </c>
      <c r="CD32" s="2"/>
      <c r="CE32" s="2"/>
      <c r="CF32" s="2"/>
    </row>
    <row r="33" spans="1:84">
      <c r="A33" s="3" t="s">
        <v>102</v>
      </c>
      <c r="B33" s="2"/>
      <c r="C33" s="74"/>
      <c r="D33" s="74"/>
      <c r="E33" s="74"/>
      <c r="F33" s="74"/>
      <c r="G33" s="74"/>
      <c r="H33" s="74"/>
      <c r="I33" s="74"/>
      <c r="J33" s="74"/>
      <c r="K33" s="74"/>
      <c r="L33" s="2"/>
      <c r="M33" s="2"/>
      <c r="N33" s="2"/>
      <c r="O33" s="2"/>
      <c r="P33" s="2"/>
      <c r="Q33" s="2"/>
      <c r="R33" s="2"/>
      <c r="S33" s="2">
        <v>2</v>
      </c>
      <c r="T33" s="2"/>
      <c r="U33" s="2"/>
      <c r="V33" s="2"/>
      <c r="W33" s="2"/>
      <c r="X33" s="2"/>
      <c r="Y33" s="2"/>
      <c r="Z33" s="2"/>
      <c r="AA33" s="2"/>
      <c r="AB33" s="2"/>
      <c r="AC33" s="2"/>
      <c r="AD33" s="2"/>
      <c r="AE33" s="2"/>
      <c r="AF33" s="104"/>
      <c r="AG33" s="105"/>
      <c r="AH33" s="105"/>
      <c r="AI33" s="105"/>
      <c r="AJ33" s="106"/>
      <c r="AK33" s="2"/>
      <c r="AL33" s="74"/>
      <c r="AM33" s="2"/>
      <c r="AN33" s="2"/>
      <c r="AO33" s="2"/>
      <c r="AP33" s="2"/>
      <c r="AQ33" s="2"/>
      <c r="AR33" s="2"/>
      <c r="AS33" s="2"/>
      <c r="AT33" s="2"/>
      <c r="AU33" s="2"/>
      <c r="AV33" s="2"/>
      <c r="AW33" s="2"/>
      <c r="AX33" s="2"/>
      <c r="AY33" s="2"/>
      <c r="AZ33" s="2"/>
      <c r="BA33" s="2"/>
      <c r="BB33" s="2"/>
      <c r="BC33" s="2"/>
      <c r="BD33" s="2"/>
      <c r="BE33" s="2"/>
      <c r="BF33" s="2"/>
      <c r="BG33" s="2"/>
      <c r="BH33" s="2"/>
      <c r="BI33" s="104"/>
      <c r="BJ33" s="105"/>
      <c r="BK33" s="106"/>
      <c r="BL33" s="2"/>
      <c r="BM33" s="2"/>
      <c r="BN33" s="104"/>
      <c r="BO33" s="106"/>
      <c r="BP33" s="2"/>
      <c r="BQ33" s="2"/>
      <c r="BR33" s="2"/>
      <c r="BS33" s="2"/>
      <c r="BT33" s="2"/>
      <c r="BU33" s="2"/>
      <c r="BV33" s="2"/>
      <c r="BW33" s="2"/>
      <c r="BX33" s="2"/>
      <c r="BY33" s="2"/>
      <c r="BZ33" s="2"/>
      <c r="CA33" s="2"/>
      <c r="CB33" s="104"/>
      <c r="CC33" s="2"/>
      <c r="CD33" s="2"/>
      <c r="CE33" s="2"/>
      <c r="CF33" s="2"/>
    </row>
    <row r="34" spans="1:84">
      <c r="A34" s="3" t="s">
        <v>151</v>
      </c>
      <c r="B34" s="2"/>
      <c r="C34" s="74"/>
      <c r="D34" s="74"/>
      <c r="E34" s="74"/>
      <c r="F34" s="74"/>
      <c r="G34" s="74"/>
      <c r="H34" s="74"/>
      <c r="I34" s="74"/>
      <c r="J34" s="74"/>
      <c r="K34" s="74"/>
      <c r="L34" s="2"/>
      <c r="M34" s="2"/>
      <c r="N34" s="2"/>
      <c r="O34" s="2"/>
      <c r="P34" s="2"/>
      <c r="Q34" s="2"/>
      <c r="R34" s="2"/>
      <c r="S34" s="2"/>
      <c r="T34" s="2"/>
      <c r="U34" s="2"/>
      <c r="V34" s="2"/>
      <c r="W34" s="2"/>
      <c r="X34" s="2"/>
      <c r="Y34" s="2"/>
      <c r="Z34" s="2"/>
      <c r="AA34" s="2"/>
      <c r="AB34" s="2"/>
      <c r="AC34" s="2"/>
      <c r="AD34" s="2"/>
      <c r="AE34" s="2"/>
      <c r="AF34" s="104"/>
      <c r="AG34" s="105"/>
      <c r="AH34" s="105"/>
      <c r="AI34" s="105"/>
      <c r="AJ34" s="106"/>
      <c r="AK34" s="2"/>
      <c r="AL34" s="74"/>
      <c r="AM34" s="2"/>
      <c r="AN34" s="2"/>
      <c r="AO34" s="2"/>
      <c r="AP34" s="2"/>
      <c r="AQ34" s="2"/>
      <c r="AR34" s="2"/>
      <c r="AS34" s="2"/>
      <c r="AT34" s="2"/>
      <c r="AU34" s="2"/>
      <c r="AV34" s="2"/>
      <c r="AW34" s="2"/>
      <c r="AX34" s="2"/>
      <c r="AY34" s="2"/>
      <c r="AZ34" s="2"/>
      <c r="BA34" s="2"/>
      <c r="BB34" s="2"/>
      <c r="BC34" s="2"/>
      <c r="BD34" s="2"/>
      <c r="BE34" s="2"/>
      <c r="BF34" s="2"/>
      <c r="BG34" s="2"/>
      <c r="BH34" s="2"/>
      <c r="BI34" s="104"/>
      <c r="BJ34" s="105"/>
      <c r="BK34" s="106"/>
      <c r="BL34" s="2"/>
      <c r="BM34" s="2">
        <v>1</v>
      </c>
      <c r="BN34" s="104"/>
      <c r="BO34" s="106"/>
      <c r="BP34" s="2"/>
      <c r="BQ34" s="2"/>
      <c r="BR34" s="2"/>
      <c r="BS34" s="2"/>
      <c r="BT34" s="2"/>
      <c r="BU34" s="2"/>
      <c r="BV34" s="2"/>
      <c r="BW34" s="2"/>
      <c r="BX34" s="2"/>
      <c r="BY34" s="2"/>
      <c r="BZ34" s="2"/>
      <c r="CA34" s="2"/>
      <c r="CB34" s="104"/>
      <c r="CC34" s="2"/>
      <c r="CD34" s="2"/>
      <c r="CE34" s="2"/>
      <c r="CF34" s="2"/>
    </row>
    <row r="35" spans="1:84">
      <c r="A35" s="3" t="s">
        <v>97</v>
      </c>
      <c r="B35" s="2"/>
      <c r="C35" s="74"/>
      <c r="D35" s="74"/>
      <c r="E35" s="74"/>
      <c r="F35" s="74"/>
      <c r="G35" s="74">
        <v>1</v>
      </c>
      <c r="H35" s="74"/>
      <c r="I35" s="74">
        <v>1</v>
      </c>
      <c r="J35" s="74"/>
      <c r="K35" s="74"/>
      <c r="L35" s="2"/>
      <c r="M35" s="2">
        <v>1</v>
      </c>
      <c r="N35" s="2">
        <v>1</v>
      </c>
      <c r="O35" s="2"/>
      <c r="P35" s="2"/>
      <c r="Q35" s="2">
        <v>7</v>
      </c>
      <c r="R35" s="2">
        <v>8</v>
      </c>
      <c r="S35" s="2"/>
      <c r="T35" s="2"/>
      <c r="U35" s="2"/>
      <c r="V35" s="2"/>
      <c r="W35" s="2"/>
      <c r="X35" s="2"/>
      <c r="Y35" s="2"/>
      <c r="Z35" s="2"/>
      <c r="AA35" s="2"/>
      <c r="AB35" s="2"/>
      <c r="AC35" s="2"/>
      <c r="AD35" s="2"/>
      <c r="AE35" s="2"/>
      <c r="AF35" s="104"/>
      <c r="AG35" s="105"/>
      <c r="AH35" s="105"/>
      <c r="AI35" s="105"/>
      <c r="AJ35" s="106"/>
      <c r="AK35" s="2"/>
      <c r="AL35" s="74"/>
      <c r="AM35" s="2"/>
      <c r="AN35" s="2"/>
      <c r="AO35" s="2"/>
      <c r="AP35" s="2"/>
      <c r="AQ35" s="2">
        <v>1</v>
      </c>
      <c r="AR35" s="2"/>
      <c r="AS35" s="2"/>
      <c r="AT35" s="2"/>
      <c r="AU35" s="2"/>
      <c r="AV35" s="2"/>
      <c r="AW35" s="2"/>
      <c r="AX35" s="2"/>
      <c r="AY35" s="2"/>
      <c r="AZ35" s="2"/>
      <c r="BA35" s="2"/>
      <c r="BB35" s="2"/>
      <c r="BC35" s="2"/>
      <c r="BD35" s="2"/>
      <c r="BE35" s="2"/>
      <c r="BF35" s="2"/>
      <c r="BG35" s="2"/>
      <c r="BH35" s="2"/>
      <c r="BI35" s="104"/>
      <c r="BJ35" s="105"/>
      <c r="BK35" s="106"/>
      <c r="BL35" s="2"/>
      <c r="BM35" s="2"/>
      <c r="BN35" s="104"/>
      <c r="BO35" s="106"/>
      <c r="BP35" s="2"/>
      <c r="BQ35" s="2"/>
      <c r="BR35" s="2"/>
      <c r="BS35" s="2"/>
      <c r="BT35" s="2"/>
      <c r="BU35" s="2"/>
      <c r="BV35" s="2"/>
      <c r="BW35" s="2"/>
      <c r="BX35" s="2">
        <v>1</v>
      </c>
      <c r="BY35" s="2"/>
      <c r="BZ35" s="2">
        <v>1</v>
      </c>
      <c r="CA35" s="2"/>
      <c r="CB35" s="104"/>
      <c r="CC35" s="2"/>
      <c r="CD35" s="2"/>
      <c r="CE35" s="2"/>
      <c r="CF35" s="2"/>
    </row>
    <row r="36" spans="1:84">
      <c r="A36" s="3" t="s">
        <v>114</v>
      </c>
      <c r="B36" s="2"/>
      <c r="C36" s="74"/>
      <c r="D36" s="74"/>
      <c r="E36" s="74"/>
      <c r="F36" s="74"/>
      <c r="G36" s="74"/>
      <c r="H36" s="74"/>
      <c r="I36" s="74"/>
      <c r="J36" s="74"/>
      <c r="K36" s="74"/>
      <c r="L36" s="2"/>
      <c r="M36" s="2"/>
      <c r="N36" s="2"/>
      <c r="O36" s="2"/>
      <c r="P36" s="2"/>
      <c r="Q36" s="2"/>
      <c r="R36" s="2"/>
      <c r="S36" s="2"/>
      <c r="T36" s="2"/>
      <c r="U36" s="2"/>
      <c r="V36" s="2"/>
      <c r="W36" s="2"/>
      <c r="X36" s="2"/>
      <c r="Y36" s="2"/>
      <c r="Z36" s="2"/>
      <c r="AA36" s="2"/>
      <c r="AB36" s="2"/>
      <c r="AC36" s="2"/>
      <c r="AD36" s="2"/>
      <c r="AE36" s="2"/>
      <c r="AF36" s="104"/>
      <c r="AG36" s="105"/>
      <c r="AH36" s="105"/>
      <c r="AI36" s="105"/>
      <c r="AJ36" s="106"/>
      <c r="AK36" s="2"/>
      <c r="AL36" s="74"/>
      <c r="AM36" s="2">
        <v>2</v>
      </c>
      <c r="AN36" s="2"/>
      <c r="AO36" s="2"/>
      <c r="AP36" s="2"/>
      <c r="AQ36" s="2"/>
      <c r="AR36" s="2"/>
      <c r="AS36" s="2"/>
      <c r="AT36" s="2"/>
      <c r="AU36" s="2"/>
      <c r="AV36" s="2"/>
      <c r="AW36" s="2"/>
      <c r="AX36" s="2"/>
      <c r="AY36" s="2"/>
      <c r="AZ36" s="2"/>
      <c r="BA36" s="2"/>
      <c r="BB36" s="2"/>
      <c r="BC36" s="2"/>
      <c r="BD36" s="2"/>
      <c r="BE36" s="2"/>
      <c r="BF36" s="2"/>
      <c r="BG36" s="2"/>
      <c r="BH36" s="2"/>
      <c r="BI36" s="104"/>
      <c r="BJ36" s="105"/>
      <c r="BK36" s="106"/>
      <c r="BL36" s="2"/>
      <c r="BM36" s="2"/>
      <c r="BN36" s="104"/>
      <c r="BO36" s="106"/>
      <c r="BP36" s="2"/>
      <c r="BQ36" s="2"/>
      <c r="BR36" s="2"/>
      <c r="BS36" s="2"/>
      <c r="BT36" s="2"/>
      <c r="BU36" s="2"/>
      <c r="BV36" s="2"/>
      <c r="BW36" s="2"/>
      <c r="BX36" s="2"/>
      <c r="BY36" s="2"/>
      <c r="BZ36" s="2"/>
      <c r="CA36" s="2"/>
      <c r="CB36" s="104"/>
      <c r="CC36" s="2"/>
      <c r="CD36" s="2"/>
      <c r="CE36" s="2"/>
      <c r="CF36" s="2"/>
    </row>
    <row r="37" spans="1:84">
      <c r="A37" s="3" t="s">
        <v>103</v>
      </c>
      <c r="B37" s="2"/>
      <c r="C37" s="74"/>
      <c r="D37" s="74"/>
      <c r="E37" s="74"/>
      <c r="F37" s="74"/>
      <c r="G37" s="74"/>
      <c r="H37" s="74"/>
      <c r="I37" s="74"/>
      <c r="J37" s="74"/>
      <c r="K37" s="74"/>
      <c r="L37" s="2"/>
      <c r="M37" s="2"/>
      <c r="N37" s="2"/>
      <c r="O37" s="2"/>
      <c r="P37" s="2"/>
      <c r="Q37" s="2"/>
      <c r="R37" s="2"/>
      <c r="S37" s="2"/>
      <c r="T37" s="2">
        <v>2</v>
      </c>
      <c r="U37" s="2"/>
      <c r="V37" s="2"/>
      <c r="W37" s="2"/>
      <c r="X37" s="2"/>
      <c r="Y37" s="2">
        <v>3</v>
      </c>
      <c r="Z37" s="2"/>
      <c r="AA37" s="2"/>
      <c r="AB37" s="2"/>
      <c r="AC37" s="2">
        <v>3</v>
      </c>
      <c r="AD37" s="2"/>
      <c r="AE37" s="2">
        <v>2</v>
      </c>
      <c r="AF37" s="104"/>
      <c r="AG37" s="105"/>
      <c r="AH37" s="105"/>
      <c r="AI37" s="105"/>
      <c r="AJ37" s="106"/>
      <c r="AK37" s="2"/>
      <c r="AL37" s="74"/>
      <c r="AM37" s="2"/>
      <c r="AN37" s="2"/>
      <c r="AO37" s="2"/>
      <c r="AP37" s="2"/>
      <c r="AQ37" s="2"/>
      <c r="AR37" s="2"/>
      <c r="AS37" s="2"/>
      <c r="AT37" s="2"/>
      <c r="AU37" s="2"/>
      <c r="AV37" s="2"/>
      <c r="AW37" s="2"/>
      <c r="AX37" s="2"/>
      <c r="AY37" s="2"/>
      <c r="AZ37" s="2"/>
      <c r="BA37" s="2"/>
      <c r="BB37" s="2"/>
      <c r="BC37" s="2"/>
      <c r="BD37" s="2"/>
      <c r="BE37" s="2"/>
      <c r="BF37" s="2"/>
      <c r="BG37" s="2"/>
      <c r="BH37" s="2"/>
      <c r="BI37" s="104"/>
      <c r="BJ37" s="105"/>
      <c r="BK37" s="106"/>
      <c r="BL37" s="2"/>
      <c r="BM37" s="2"/>
      <c r="BN37" s="104"/>
      <c r="BO37" s="106"/>
      <c r="BP37" s="2"/>
      <c r="BQ37" s="2"/>
      <c r="BR37" s="2"/>
      <c r="BS37" s="2"/>
      <c r="BT37" s="2"/>
      <c r="BU37" s="2"/>
      <c r="BV37" s="2"/>
      <c r="BW37" s="2"/>
      <c r="BX37" s="2"/>
      <c r="BY37" s="2"/>
      <c r="BZ37" s="2"/>
      <c r="CA37" s="2"/>
      <c r="CB37" s="104"/>
      <c r="CC37" s="2"/>
      <c r="CD37" s="2"/>
      <c r="CE37" s="2"/>
      <c r="CF37" s="2"/>
    </row>
    <row r="38" spans="1:84">
      <c r="A38" s="3" t="s">
        <v>135</v>
      </c>
      <c r="B38" s="2"/>
      <c r="C38" s="74"/>
      <c r="D38" s="74"/>
      <c r="E38" s="74"/>
      <c r="F38" s="74"/>
      <c r="G38" s="74"/>
      <c r="H38" s="74"/>
      <c r="I38" s="74"/>
      <c r="J38" s="74"/>
      <c r="K38" s="74"/>
      <c r="L38" s="2"/>
      <c r="M38" s="2"/>
      <c r="N38" s="2"/>
      <c r="O38" s="2"/>
      <c r="P38" s="2"/>
      <c r="Q38" s="2"/>
      <c r="R38" s="2"/>
      <c r="S38" s="2"/>
      <c r="T38" s="2"/>
      <c r="U38" s="2"/>
      <c r="V38" s="2"/>
      <c r="W38" s="2"/>
      <c r="X38" s="2"/>
      <c r="Y38" s="2"/>
      <c r="Z38" s="2"/>
      <c r="AA38" s="2"/>
      <c r="AB38" s="2"/>
      <c r="AC38" s="2"/>
      <c r="AD38" s="2"/>
      <c r="AE38" s="2"/>
      <c r="AF38" s="104"/>
      <c r="AG38" s="105"/>
      <c r="AH38" s="105"/>
      <c r="AI38" s="105"/>
      <c r="AJ38" s="106"/>
      <c r="AK38" s="2"/>
      <c r="AL38" s="74"/>
      <c r="AM38" s="2"/>
      <c r="AN38" s="2"/>
      <c r="AO38" s="2"/>
      <c r="AP38" s="2"/>
      <c r="AQ38" s="2"/>
      <c r="AR38" s="2"/>
      <c r="AS38" s="2"/>
      <c r="AT38" s="2"/>
      <c r="AU38" s="2"/>
      <c r="AV38" s="2"/>
      <c r="AW38" s="2"/>
      <c r="AX38" s="2"/>
      <c r="AY38" s="2"/>
      <c r="AZ38" s="2"/>
      <c r="BA38" s="2"/>
      <c r="BB38" s="2"/>
      <c r="BC38" s="2"/>
      <c r="BD38" s="2"/>
      <c r="BE38" s="2"/>
      <c r="BF38" s="2"/>
      <c r="BG38" s="2"/>
      <c r="BH38" s="2"/>
      <c r="BI38" s="104"/>
      <c r="BJ38" s="105"/>
      <c r="BK38" s="106"/>
      <c r="BL38" s="2">
        <v>2</v>
      </c>
      <c r="BM38" s="2"/>
      <c r="BN38" s="104"/>
      <c r="BO38" s="106"/>
      <c r="BP38" s="2"/>
      <c r="BQ38" s="2"/>
      <c r="BR38" s="2"/>
      <c r="BS38" s="2"/>
      <c r="BT38" s="2"/>
      <c r="BU38" s="2"/>
      <c r="BV38" s="2"/>
      <c r="BW38" s="2"/>
      <c r="BX38" s="2"/>
      <c r="BY38" s="2"/>
      <c r="BZ38" s="2"/>
      <c r="CA38" s="2"/>
      <c r="CB38" s="104"/>
      <c r="CC38" s="2"/>
      <c r="CD38" s="2"/>
      <c r="CE38" s="2"/>
      <c r="CF38" s="2"/>
    </row>
    <row r="39" spans="1:84">
      <c r="A39" s="3" t="s">
        <v>98</v>
      </c>
      <c r="B39" s="2"/>
      <c r="C39" s="74"/>
      <c r="D39" s="74"/>
      <c r="E39" s="74"/>
      <c r="F39" s="74"/>
      <c r="G39" s="74"/>
      <c r="H39" s="74"/>
      <c r="I39" s="74"/>
      <c r="J39" s="74"/>
      <c r="K39" s="74">
        <v>1</v>
      </c>
      <c r="L39" s="2">
        <v>1</v>
      </c>
      <c r="M39" s="2"/>
      <c r="N39" s="2"/>
      <c r="O39" s="2"/>
      <c r="P39" s="2"/>
      <c r="Q39" s="2"/>
      <c r="R39" s="2"/>
      <c r="S39" s="2"/>
      <c r="T39" s="2"/>
      <c r="U39" s="2"/>
      <c r="V39" s="2"/>
      <c r="W39" s="2"/>
      <c r="X39" s="2"/>
      <c r="Y39" s="2"/>
      <c r="Z39" s="2"/>
      <c r="AA39" s="2"/>
      <c r="AB39" s="2"/>
      <c r="AC39" s="2"/>
      <c r="AD39" s="2"/>
      <c r="AE39" s="2"/>
      <c r="AF39" s="104"/>
      <c r="AG39" s="105"/>
      <c r="AH39" s="105"/>
      <c r="AI39" s="105"/>
      <c r="AJ39" s="106"/>
      <c r="AK39" s="2">
        <v>1</v>
      </c>
      <c r="AL39" s="74"/>
      <c r="AM39" s="2"/>
      <c r="AN39" s="2"/>
      <c r="AO39" s="2"/>
      <c r="AP39" s="2"/>
      <c r="AQ39" s="2"/>
      <c r="AR39" s="2"/>
      <c r="AS39" s="2"/>
      <c r="AT39" s="2"/>
      <c r="AU39" s="2"/>
      <c r="AV39" s="2"/>
      <c r="AW39" s="2"/>
      <c r="AX39" s="2"/>
      <c r="AY39" s="2"/>
      <c r="AZ39" s="2"/>
      <c r="BA39" s="2"/>
      <c r="BB39" s="2"/>
      <c r="BC39" s="2"/>
      <c r="BD39" s="2"/>
      <c r="BE39" s="2"/>
      <c r="BF39" s="2">
        <v>14</v>
      </c>
      <c r="BG39" s="2"/>
      <c r="BH39" s="2">
        <v>3</v>
      </c>
      <c r="BI39" s="104"/>
      <c r="BJ39" s="105"/>
      <c r="BK39" s="106"/>
      <c r="BL39" s="2">
        <v>6</v>
      </c>
      <c r="BM39" s="2"/>
      <c r="BN39" s="104"/>
      <c r="BO39" s="106"/>
      <c r="BP39" s="2"/>
      <c r="BQ39" s="2"/>
      <c r="BR39" s="2"/>
      <c r="BS39" s="2"/>
      <c r="BT39" s="2"/>
      <c r="BU39" s="2"/>
      <c r="BV39" s="2"/>
      <c r="BW39" s="2">
        <v>14</v>
      </c>
      <c r="BX39" s="2"/>
      <c r="BY39" s="2"/>
      <c r="BZ39" s="2"/>
      <c r="CA39" s="2"/>
      <c r="CB39" s="104"/>
      <c r="CC39" s="2"/>
      <c r="CD39" s="2">
        <v>14</v>
      </c>
      <c r="CE39" s="2"/>
      <c r="CF39" s="2"/>
    </row>
    <row r="40" spans="1:84">
      <c r="A40" s="79" t="s">
        <v>197</v>
      </c>
      <c r="B40" s="2"/>
      <c r="C40" s="74"/>
      <c r="D40" s="74"/>
      <c r="E40" s="74"/>
      <c r="F40" s="74"/>
      <c r="G40" s="74"/>
      <c r="H40" s="74"/>
      <c r="I40" s="74"/>
      <c r="J40" s="74"/>
      <c r="K40" s="74"/>
      <c r="L40" s="2"/>
      <c r="M40" s="2"/>
      <c r="N40" s="2"/>
      <c r="O40" s="2"/>
      <c r="P40" s="2"/>
      <c r="Q40" s="2"/>
      <c r="R40" s="2"/>
      <c r="S40" s="2"/>
      <c r="T40" s="2"/>
      <c r="U40" s="2"/>
      <c r="V40" s="2"/>
      <c r="W40" s="2"/>
      <c r="X40" s="2"/>
      <c r="Y40" s="2"/>
      <c r="Z40" s="2"/>
      <c r="AA40" s="2"/>
      <c r="AB40" s="2"/>
      <c r="AC40" s="2"/>
      <c r="AD40" s="2"/>
      <c r="AE40" s="2"/>
      <c r="AF40" s="104"/>
      <c r="AG40" s="105"/>
      <c r="AH40" s="105"/>
      <c r="AI40" s="105"/>
      <c r="AJ40" s="106"/>
      <c r="AK40" s="2"/>
      <c r="AL40" s="74"/>
      <c r="AM40" s="2"/>
      <c r="AN40" s="2"/>
      <c r="AO40" s="2"/>
      <c r="AP40" s="2"/>
      <c r="AQ40" s="2"/>
      <c r="AR40" s="2"/>
      <c r="AS40" s="2"/>
      <c r="AT40" s="2"/>
      <c r="AU40" s="2"/>
      <c r="AV40" s="2"/>
      <c r="AW40" s="2"/>
      <c r="AX40" s="2"/>
      <c r="AY40" s="2"/>
      <c r="AZ40" s="2"/>
      <c r="BA40" s="2"/>
      <c r="BB40" s="2"/>
      <c r="BC40" s="2"/>
      <c r="BD40" s="2"/>
      <c r="BE40" s="2"/>
      <c r="BF40" s="2"/>
      <c r="BG40" s="2"/>
      <c r="BH40" s="2"/>
      <c r="BI40" s="104"/>
      <c r="BJ40" s="105"/>
      <c r="BK40" s="106"/>
      <c r="BL40" s="2"/>
      <c r="BM40" s="2"/>
      <c r="BN40" s="104"/>
      <c r="BO40" s="106"/>
      <c r="BP40" s="2"/>
      <c r="BQ40" s="2">
        <v>1</v>
      </c>
      <c r="BR40" s="2"/>
      <c r="BS40" s="2"/>
      <c r="BT40" s="2"/>
      <c r="BU40" s="2"/>
      <c r="BV40" s="2"/>
      <c r="BW40" s="2"/>
      <c r="BX40" s="2"/>
      <c r="BY40" s="2"/>
      <c r="BZ40" s="2"/>
      <c r="CA40" s="2"/>
      <c r="CB40" s="104"/>
      <c r="CC40" s="2"/>
      <c r="CD40" s="2"/>
      <c r="CE40" s="2"/>
      <c r="CF40" s="2"/>
    </row>
    <row r="41" spans="1:84">
      <c r="A41" s="3" t="s">
        <v>14</v>
      </c>
      <c r="B41" s="2">
        <v>1</v>
      </c>
      <c r="C41" s="74"/>
      <c r="D41" s="74">
        <v>1</v>
      </c>
      <c r="E41" s="74"/>
      <c r="F41" s="74"/>
      <c r="G41" s="74"/>
      <c r="H41" s="74"/>
      <c r="I41" s="74"/>
      <c r="J41" s="74"/>
      <c r="K41" s="74"/>
      <c r="L41" s="2"/>
      <c r="M41" s="2"/>
      <c r="N41" s="2"/>
      <c r="O41" s="2"/>
      <c r="P41" s="2"/>
      <c r="Q41" s="2"/>
      <c r="R41" s="2"/>
      <c r="S41" s="2"/>
      <c r="T41" s="2"/>
      <c r="U41" s="2"/>
      <c r="V41" s="2"/>
      <c r="W41" s="2"/>
      <c r="X41" s="2"/>
      <c r="Y41" s="2">
        <v>1</v>
      </c>
      <c r="Z41" s="2">
        <v>1</v>
      </c>
      <c r="AA41" s="2"/>
      <c r="AB41" s="2"/>
      <c r="AC41" s="2"/>
      <c r="AD41" s="2"/>
      <c r="AE41" s="2"/>
      <c r="AF41" s="104"/>
      <c r="AG41" s="105"/>
      <c r="AH41" s="105"/>
      <c r="AI41" s="105"/>
      <c r="AJ41" s="106"/>
      <c r="AK41" s="2">
        <v>1</v>
      </c>
      <c r="AL41" s="74"/>
      <c r="AM41" s="2"/>
      <c r="AN41" s="2"/>
      <c r="AO41" s="2"/>
      <c r="AP41" s="2"/>
      <c r="AQ41" s="2"/>
      <c r="AR41" s="2"/>
      <c r="AS41" s="2"/>
      <c r="AT41" s="2"/>
      <c r="AU41" s="2"/>
      <c r="AV41" s="2">
        <v>2</v>
      </c>
      <c r="AW41" s="2"/>
      <c r="AX41" s="2">
        <v>1</v>
      </c>
      <c r="AY41" s="2"/>
      <c r="AZ41" s="2"/>
      <c r="BA41" s="2"/>
      <c r="BB41" s="2"/>
      <c r="BC41" s="2"/>
      <c r="BD41" s="2"/>
      <c r="BE41" s="2">
        <v>2</v>
      </c>
      <c r="BF41" s="2"/>
      <c r="BG41" s="2"/>
      <c r="BH41" s="2"/>
      <c r="BI41" s="104"/>
      <c r="BJ41" s="105"/>
      <c r="BK41" s="106"/>
      <c r="BL41" s="2"/>
      <c r="BM41" s="2"/>
      <c r="BN41" s="104"/>
      <c r="BO41" s="106"/>
      <c r="BP41" s="2">
        <v>1</v>
      </c>
      <c r="BQ41" s="2"/>
      <c r="BR41" s="2"/>
      <c r="BS41" s="2"/>
      <c r="BT41" s="2"/>
      <c r="BU41" s="2"/>
      <c r="BV41" s="2"/>
      <c r="BW41" s="2"/>
      <c r="BX41" s="2"/>
      <c r="BY41" s="2">
        <v>3</v>
      </c>
      <c r="BZ41" s="2"/>
      <c r="CA41" s="2">
        <v>3</v>
      </c>
      <c r="CB41" s="104"/>
      <c r="CC41" s="2"/>
      <c r="CD41" s="2"/>
      <c r="CE41" s="2"/>
      <c r="CF41" s="2"/>
    </row>
    <row r="42" spans="1:84">
      <c r="A42" s="3" t="s">
        <v>15</v>
      </c>
      <c r="B42" s="2">
        <v>1</v>
      </c>
      <c r="C42" s="74"/>
      <c r="D42" s="74"/>
      <c r="E42" s="74">
        <v>1</v>
      </c>
      <c r="F42" s="74">
        <v>1</v>
      </c>
      <c r="G42" s="74"/>
      <c r="H42" s="74"/>
      <c r="I42" s="74">
        <v>1</v>
      </c>
      <c r="J42" s="74"/>
      <c r="K42" s="74">
        <v>1</v>
      </c>
      <c r="L42" s="2"/>
      <c r="M42" s="2">
        <v>1</v>
      </c>
      <c r="N42" s="2"/>
      <c r="O42" s="2"/>
      <c r="P42" s="2"/>
      <c r="Q42" s="2"/>
      <c r="R42" s="2"/>
      <c r="S42" s="2"/>
      <c r="T42" s="2"/>
      <c r="U42" s="2">
        <v>1</v>
      </c>
      <c r="V42" s="2"/>
      <c r="W42" s="2"/>
      <c r="X42" s="2"/>
      <c r="Y42" s="2"/>
      <c r="Z42" s="2"/>
      <c r="AA42" s="2"/>
      <c r="AB42" s="2"/>
      <c r="AC42" s="2"/>
      <c r="AD42" s="2"/>
      <c r="AE42" s="2"/>
      <c r="AF42" s="104"/>
      <c r="AG42" s="105"/>
      <c r="AH42" s="105"/>
      <c r="AI42" s="105"/>
      <c r="AJ42" s="106"/>
      <c r="AK42" s="2">
        <v>2</v>
      </c>
      <c r="AL42" s="74"/>
      <c r="AM42" s="2"/>
      <c r="AN42" s="2"/>
      <c r="AO42" s="2">
        <v>2</v>
      </c>
      <c r="AP42" s="2">
        <v>1</v>
      </c>
      <c r="AQ42" s="2"/>
      <c r="AR42" s="2"/>
      <c r="AS42" s="2">
        <v>2</v>
      </c>
      <c r="AT42" s="2"/>
      <c r="AU42" s="2"/>
      <c r="AV42" s="2"/>
      <c r="AW42" s="2"/>
      <c r="AX42" s="2"/>
      <c r="AY42" s="2"/>
      <c r="AZ42" s="2">
        <v>2</v>
      </c>
      <c r="BA42" s="2"/>
      <c r="BB42" s="2"/>
      <c r="BC42" s="2">
        <v>1</v>
      </c>
      <c r="BD42" s="2"/>
      <c r="BE42" s="2">
        <v>2</v>
      </c>
      <c r="BF42" s="2">
        <v>1</v>
      </c>
      <c r="BG42" s="2"/>
      <c r="BH42" s="2"/>
      <c r="BI42" s="104"/>
      <c r="BJ42" s="105"/>
      <c r="BK42" s="106"/>
      <c r="BL42" s="2"/>
      <c r="BM42" s="2"/>
      <c r="BN42" s="104"/>
      <c r="BO42" s="106"/>
      <c r="BP42" s="2"/>
      <c r="BQ42" s="2">
        <v>1</v>
      </c>
      <c r="BR42" s="2"/>
      <c r="BS42" s="2"/>
      <c r="BT42" s="2"/>
      <c r="BU42" s="2"/>
      <c r="BV42" s="2"/>
      <c r="BW42" s="2"/>
      <c r="BX42" s="2"/>
      <c r="BY42" s="2"/>
      <c r="BZ42" s="2"/>
      <c r="CA42" s="2"/>
      <c r="CB42" s="104"/>
      <c r="CC42" s="2"/>
      <c r="CD42" s="2"/>
      <c r="CE42" s="2"/>
      <c r="CF42" s="2"/>
    </row>
    <row r="43" spans="1:84">
      <c r="A43" s="79" t="s">
        <v>110</v>
      </c>
      <c r="B43" s="2"/>
      <c r="C43" s="74"/>
      <c r="D43" s="74"/>
      <c r="E43" s="74"/>
      <c r="F43" s="74"/>
      <c r="G43" s="74"/>
      <c r="H43" s="74"/>
      <c r="I43" s="74"/>
      <c r="J43" s="74"/>
      <c r="K43" s="74"/>
      <c r="L43" s="2"/>
      <c r="M43" s="2"/>
      <c r="N43" s="2"/>
      <c r="O43" s="2"/>
      <c r="P43" s="2"/>
      <c r="Q43" s="2"/>
      <c r="R43" s="2"/>
      <c r="S43" s="2"/>
      <c r="T43" s="2"/>
      <c r="U43" s="2"/>
      <c r="V43" s="2"/>
      <c r="W43" s="2"/>
      <c r="X43" s="2"/>
      <c r="Y43" s="2"/>
      <c r="Z43" s="2"/>
      <c r="AA43" s="2">
        <v>1</v>
      </c>
      <c r="AB43" s="2"/>
      <c r="AC43" s="2"/>
      <c r="AD43" s="2"/>
      <c r="AE43" s="2"/>
      <c r="AF43" s="104"/>
      <c r="AG43" s="105"/>
      <c r="AH43" s="105"/>
      <c r="AI43" s="105"/>
      <c r="AJ43" s="106"/>
      <c r="AK43" s="2">
        <v>1</v>
      </c>
      <c r="AL43" s="74"/>
      <c r="AM43" s="2"/>
      <c r="AN43" s="2"/>
      <c r="AO43" s="2"/>
      <c r="AP43" s="2"/>
      <c r="AQ43" s="2"/>
      <c r="AR43" s="2"/>
      <c r="AS43" s="2"/>
      <c r="AT43" s="2"/>
      <c r="AU43" s="2"/>
      <c r="AV43" s="2"/>
      <c r="AW43" s="2"/>
      <c r="AX43" s="2"/>
      <c r="AY43" s="2"/>
      <c r="AZ43" s="2"/>
      <c r="BA43" s="2"/>
      <c r="BB43" s="2"/>
      <c r="BC43" s="2"/>
      <c r="BD43" s="2"/>
      <c r="BE43" s="2"/>
      <c r="BF43" s="2"/>
      <c r="BG43" s="2"/>
      <c r="BH43" s="2"/>
      <c r="BI43" s="104"/>
      <c r="BJ43" s="105"/>
      <c r="BK43" s="106"/>
      <c r="BL43" s="2"/>
      <c r="BM43" s="2"/>
      <c r="BN43" s="104"/>
      <c r="BO43" s="106"/>
      <c r="BP43" s="2"/>
      <c r="BQ43" s="2"/>
      <c r="BR43" s="2"/>
      <c r="BS43" s="2"/>
      <c r="BT43" s="2"/>
      <c r="BU43" s="2">
        <v>1</v>
      </c>
      <c r="BV43" s="2"/>
      <c r="BW43" s="2"/>
      <c r="BX43" s="2"/>
      <c r="BY43" s="2"/>
      <c r="BZ43" s="2"/>
      <c r="CA43" s="2"/>
      <c r="CB43" s="104"/>
      <c r="CC43" s="2"/>
      <c r="CD43" s="2"/>
      <c r="CE43" s="2"/>
      <c r="CF43" s="2"/>
    </row>
    <row r="44" spans="1:84">
      <c r="A44" s="79" t="s">
        <v>122</v>
      </c>
      <c r="B44" s="2"/>
      <c r="C44" s="74"/>
      <c r="D44" s="74"/>
      <c r="E44" s="74"/>
      <c r="F44" s="74"/>
      <c r="G44" s="74"/>
      <c r="H44" s="74"/>
      <c r="I44" s="74"/>
      <c r="J44" s="74"/>
      <c r="K44" s="74"/>
      <c r="L44" s="2"/>
      <c r="M44" s="2"/>
      <c r="N44" s="2"/>
      <c r="O44" s="2"/>
      <c r="P44" s="2"/>
      <c r="Q44" s="2"/>
      <c r="R44" s="2"/>
      <c r="S44" s="2"/>
      <c r="T44" s="2"/>
      <c r="U44" s="2"/>
      <c r="V44" s="2"/>
      <c r="W44" s="2"/>
      <c r="X44" s="2"/>
      <c r="Y44" s="2"/>
      <c r="Z44" s="2"/>
      <c r="AA44" s="2"/>
      <c r="AB44" s="2"/>
      <c r="AC44" s="2"/>
      <c r="AD44" s="2"/>
      <c r="AE44" s="2"/>
      <c r="AF44" s="104"/>
      <c r="AG44" s="105"/>
      <c r="AH44" s="105"/>
      <c r="AI44" s="105"/>
      <c r="AJ44" s="106"/>
      <c r="AK44" s="2"/>
      <c r="AL44" s="74"/>
      <c r="AM44" s="2"/>
      <c r="AN44" s="2"/>
      <c r="AO44" s="2"/>
      <c r="AP44" s="2"/>
      <c r="AQ44" s="2"/>
      <c r="AR44" s="2"/>
      <c r="AS44" s="2"/>
      <c r="AT44" s="2"/>
      <c r="AU44" s="2"/>
      <c r="AV44" s="2"/>
      <c r="AW44" s="2"/>
      <c r="AX44" s="2"/>
      <c r="AY44" s="2"/>
      <c r="AZ44" s="2"/>
      <c r="BA44" s="2"/>
      <c r="BB44" s="2"/>
      <c r="BC44" s="2"/>
      <c r="BD44" s="2"/>
      <c r="BE44" s="2"/>
      <c r="BF44" s="2"/>
      <c r="BG44" s="2"/>
      <c r="BH44" s="2"/>
      <c r="BI44" s="104"/>
      <c r="BJ44" s="105"/>
      <c r="BK44" s="106"/>
      <c r="BL44" s="2">
        <v>3</v>
      </c>
      <c r="BM44" s="2"/>
      <c r="BN44" s="104"/>
      <c r="BO44" s="106"/>
      <c r="BP44" s="2"/>
      <c r="BQ44" s="2"/>
      <c r="BR44" s="2"/>
      <c r="BS44" s="2"/>
      <c r="BT44" s="2"/>
      <c r="BU44" s="2"/>
      <c r="BV44" s="2"/>
      <c r="BW44" s="2"/>
      <c r="BX44" s="2"/>
      <c r="BY44" s="2"/>
      <c r="BZ44" s="2"/>
      <c r="CA44" s="2"/>
      <c r="CB44" s="104"/>
      <c r="CC44" s="2"/>
      <c r="CD44" s="2"/>
      <c r="CE44" s="2"/>
      <c r="CF44" s="2"/>
    </row>
    <row r="45" spans="1:84">
      <c r="A45" s="79" t="s">
        <v>513</v>
      </c>
      <c r="B45" s="2"/>
      <c r="C45" s="74"/>
      <c r="D45" s="74"/>
      <c r="E45" s="74"/>
      <c r="F45" s="74"/>
      <c r="G45" s="74"/>
      <c r="H45" s="74"/>
      <c r="I45" s="74"/>
      <c r="J45" s="74"/>
      <c r="K45" s="74"/>
      <c r="L45" s="2"/>
      <c r="M45" s="2"/>
      <c r="N45" s="2"/>
      <c r="O45" s="2"/>
      <c r="P45" s="2"/>
      <c r="Q45" s="2"/>
      <c r="R45" s="2"/>
      <c r="S45" s="2"/>
      <c r="T45" s="2"/>
      <c r="U45" s="2"/>
      <c r="V45" s="2"/>
      <c r="W45" s="2"/>
      <c r="X45" s="2"/>
      <c r="Y45" s="2"/>
      <c r="Z45" s="2"/>
      <c r="AA45" s="2"/>
      <c r="AB45" s="2"/>
      <c r="AC45" s="2"/>
      <c r="AD45" s="2"/>
      <c r="AE45" s="2"/>
      <c r="AF45" s="104"/>
      <c r="AG45" s="105"/>
      <c r="AH45" s="105"/>
      <c r="AI45" s="105"/>
      <c r="AJ45" s="106"/>
      <c r="AK45" s="2"/>
      <c r="AL45" s="74"/>
      <c r="AM45" s="2"/>
      <c r="AN45" s="2"/>
      <c r="AO45" s="2"/>
      <c r="AP45" s="2"/>
      <c r="AQ45" s="2"/>
      <c r="AR45" s="2"/>
      <c r="AS45" s="2"/>
      <c r="AT45" s="2"/>
      <c r="AU45" s="2"/>
      <c r="AV45" s="2"/>
      <c r="AW45" s="2"/>
      <c r="AX45" s="2"/>
      <c r="AY45" s="2"/>
      <c r="AZ45" s="2"/>
      <c r="BA45" s="2"/>
      <c r="BB45" s="2"/>
      <c r="BC45" s="2"/>
      <c r="BD45" s="2"/>
      <c r="BE45" s="2"/>
      <c r="BF45" s="2"/>
      <c r="BG45" s="2"/>
      <c r="BH45" s="2"/>
      <c r="BI45" s="104"/>
      <c r="BJ45" s="105"/>
      <c r="BK45" s="106"/>
      <c r="BL45" s="2"/>
      <c r="BM45" s="2"/>
      <c r="BN45" s="104"/>
      <c r="BO45" s="106"/>
      <c r="BP45" s="2"/>
      <c r="BQ45" s="2"/>
      <c r="BR45" s="2"/>
      <c r="BS45" s="2"/>
      <c r="BT45" s="2"/>
      <c r="BU45" s="2"/>
      <c r="BV45" s="2"/>
      <c r="BW45" s="2"/>
      <c r="BX45" s="2"/>
      <c r="BY45" s="2"/>
      <c r="BZ45" s="2"/>
      <c r="CA45" s="2"/>
      <c r="CB45" s="104"/>
      <c r="CC45" s="2"/>
      <c r="CD45" s="2"/>
      <c r="CE45" s="2"/>
      <c r="CF45" s="2">
        <v>1</v>
      </c>
    </row>
    <row r="46" spans="1:84">
      <c r="A46" s="3" t="s">
        <v>35</v>
      </c>
      <c r="B46" s="2"/>
      <c r="C46" s="74"/>
      <c r="D46" s="74"/>
      <c r="E46" s="74"/>
      <c r="F46" s="74">
        <v>1</v>
      </c>
      <c r="G46" s="74"/>
      <c r="H46" s="74"/>
      <c r="I46" s="74"/>
      <c r="J46" s="74"/>
      <c r="K46" s="74"/>
      <c r="L46" s="2">
        <v>5</v>
      </c>
      <c r="M46" s="2">
        <v>4</v>
      </c>
      <c r="N46" s="2"/>
      <c r="O46" s="2"/>
      <c r="P46" s="2"/>
      <c r="Q46" s="2"/>
      <c r="R46" s="2"/>
      <c r="S46" s="2"/>
      <c r="T46" s="2"/>
      <c r="U46" s="2"/>
      <c r="V46" s="2"/>
      <c r="W46" s="2"/>
      <c r="X46" s="2"/>
      <c r="Y46" s="2"/>
      <c r="Z46" s="2"/>
      <c r="AA46" s="2"/>
      <c r="AB46" s="2"/>
      <c r="AC46" s="2"/>
      <c r="AD46" s="2"/>
      <c r="AE46" s="2"/>
      <c r="AF46" s="104"/>
      <c r="AG46" s="105"/>
      <c r="AH46" s="105"/>
      <c r="AI46" s="105"/>
      <c r="AJ46" s="106"/>
      <c r="AK46" s="2"/>
      <c r="AL46" s="74"/>
      <c r="AM46" s="2"/>
      <c r="AN46" s="2"/>
      <c r="AO46" s="2"/>
      <c r="AP46" s="2"/>
      <c r="AQ46" s="2"/>
      <c r="AR46" s="2"/>
      <c r="AS46" s="2"/>
      <c r="AT46" s="2"/>
      <c r="AU46" s="2"/>
      <c r="AV46" s="2"/>
      <c r="AW46" s="2"/>
      <c r="AX46" s="2"/>
      <c r="AY46" s="2"/>
      <c r="AZ46" s="2"/>
      <c r="BA46" s="2"/>
      <c r="BB46" s="2">
        <v>1</v>
      </c>
      <c r="BC46" s="2"/>
      <c r="BD46" s="2"/>
      <c r="BE46" s="2"/>
      <c r="BF46" s="2"/>
      <c r="BG46" s="2"/>
      <c r="BH46" s="2"/>
      <c r="BI46" s="104"/>
      <c r="BJ46" s="105"/>
      <c r="BK46" s="106"/>
      <c r="BL46" s="2"/>
      <c r="BM46" s="2"/>
      <c r="BN46" s="104"/>
      <c r="BO46" s="106"/>
      <c r="BP46" s="2"/>
      <c r="BQ46" s="2">
        <v>8</v>
      </c>
      <c r="BR46" s="2"/>
      <c r="BS46" s="2"/>
      <c r="BT46" s="2"/>
      <c r="BU46" s="2"/>
      <c r="BV46" s="2"/>
      <c r="BW46" s="2"/>
      <c r="BX46" s="2"/>
      <c r="BY46" s="2"/>
      <c r="BZ46" s="2"/>
      <c r="CA46" s="2">
        <v>1</v>
      </c>
      <c r="CB46" s="104"/>
      <c r="CC46" s="2"/>
      <c r="CD46" s="2"/>
      <c r="CE46" s="2"/>
      <c r="CF46" s="2"/>
    </row>
    <row r="47" spans="1:84">
      <c r="A47" s="3" t="s">
        <v>95</v>
      </c>
      <c r="B47" s="2"/>
      <c r="C47" s="74"/>
      <c r="D47" s="74"/>
      <c r="E47" s="74"/>
      <c r="F47" s="74"/>
      <c r="G47" s="74"/>
      <c r="H47" s="74"/>
      <c r="I47" s="74"/>
      <c r="J47" s="74"/>
      <c r="K47" s="74"/>
      <c r="L47" s="2"/>
      <c r="M47" s="2"/>
      <c r="N47" s="2"/>
      <c r="O47" s="2"/>
      <c r="P47" s="2">
        <v>1</v>
      </c>
      <c r="Q47" s="2"/>
      <c r="R47" s="2">
        <v>1</v>
      </c>
      <c r="S47" s="2"/>
      <c r="T47" s="2">
        <v>3</v>
      </c>
      <c r="U47" s="2">
        <v>3</v>
      </c>
      <c r="V47" s="2"/>
      <c r="W47" s="2"/>
      <c r="X47" s="2"/>
      <c r="Y47" s="2"/>
      <c r="Z47" s="2"/>
      <c r="AA47" s="2">
        <v>1</v>
      </c>
      <c r="AB47" s="2">
        <v>1</v>
      </c>
      <c r="AC47" s="2"/>
      <c r="AD47" s="2"/>
      <c r="AE47" s="2">
        <v>1</v>
      </c>
      <c r="AF47" s="107"/>
      <c r="AG47" s="108"/>
      <c r="AH47" s="108"/>
      <c r="AI47" s="108"/>
      <c r="AJ47" s="109"/>
      <c r="AK47" s="81"/>
      <c r="AL47" s="83">
        <v>1</v>
      </c>
      <c r="AM47" s="81">
        <v>2</v>
      </c>
      <c r="AN47" s="81">
        <v>3</v>
      </c>
      <c r="AO47" s="81"/>
      <c r="AP47" s="81"/>
      <c r="AQ47" s="81">
        <v>1</v>
      </c>
      <c r="AR47" s="81"/>
      <c r="AS47" s="81"/>
      <c r="AT47" s="81"/>
      <c r="AU47" s="81"/>
      <c r="AV47" s="81"/>
      <c r="AW47" s="81"/>
      <c r="AX47" s="81"/>
      <c r="AY47" s="81"/>
      <c r="AZ47" s="81">
        <v>1</v>
      </c>
      <c r="BA47" s="81"/>
      <c r="BB47" s="81"/>
      <c r="BC47" s="81">
        <v>1</v>
      </c>
      <c r="BD47" s="81">
        <v>1</v>
      </c>
      <c r="BE47" s="2">
        <v>1</v>
      </c>
      <c r="BF47" s="2">
        <v>2</v>
      </c>
      <c r="BG47" s="2"/>
      <c r="BH47" s="2"/>
      <c r="BI47" s="107"/>
      <c r="BJ47" s="108"/>
      <c r="BK47" s="109"/>
      <c r="BL47" s="2"/>
      <c r="BM47" s="2"/>
      <c r="BN47" s="104"/>
      <c r="BO47" s="106"/>
      <c r="BP47" s="2"/>
      <c r="BQ47" s="2"/>
      <c r="BR47" s="2"/>
      <c r="BS47" s="2"/>
      <c r="BT47" s="2"/>
      <c r="BU47" s="2">
        <v>5</v>
      </c>
      <c r="BV47" s="2"/>
      <c r="BW47" s="2"/>
      <c r="BX47" s="2"/>
      <c r="BY47" s="2">
        <v>1</v>
      </c>
      <c r="BZ47" s="2"/>
      <c r="CA47" s="2"/>
      <c r="CB47" s="104"/>
      <c r="CC47" s="2">
        <v>1</v>
      </c>
      <c r="CD47" s="2"/>
      <c r="CE47" s="2"/>
      <c r="CF47" s="2">
        <v>2</v>
      </c>
    </row>
    <row r="48" spans="1:84" ht="13.9">
      <c r="A48" s="78" t="s">
        <v>16</v>
      </c>
      <c r="B48" s="75">
        <f>SUM(B5:B47)</f>
        <v>16</v>
      </c>
      <c r="C48" s="75">
        <f>SUM(C5:C47)</f>
        <v>9</v>
      </c>
      <c r="D48" s="75">
        <f>SUM(D5:D47)</f>
        <v>43</v>
      </c>
      <c r="E48" s="75">
        <f>SUM(E5:E47)</f>
        <v>19</v>
      </c>
      <c r="F48" s="75">
        <f>SUM(F5:F47)</f>
        <v>14</v>
      </c>
      <c r="G48" s="75">
        <f>SUM(G5:G47)</f>
        <v>17</v>
      </c>
      <c r="H48" s="75">
        <f>SUM(H5:H47)</f>
        <v>17</v>
      </c>
      <c r="I48" s="75">
        <f>SUM(I5:I47)</f>
        <v>10</v>
      </c>
      <c r="J48" s="75">
        <f>SUM(J5:J47)</f>
        <v>11</v>
      </c>
      <c r="K48" s="75">
        <f>SUM(K5:K47)</f>
        <v>3</v>
      </c>
      <c r="L48" s="75">
        <f>SUM(L5:L47)</f>
        <v>9</v>
      </c>
      <c r="M48" s="75">
        <f>SUM(M5:M47)</f>
        <v>14</v>
      </c>
      <c r="N48" s="75">
        <f>SUM(N5:N47)</f>
        <v>5</v>
      </c>
      <c r="O48" s="75">
        <f>SUM(O5:O47)</f>
        <v>0</v>
      </c>
      <c r="P48" s="75">
        <f>SUM(P5:P47)</f>
        <v>10</v>
      </c>
      <c r="Q48" s="75">
        <f>SUM(Q5:Q47)</f>
        <v>11</v>
      </c>
      <c r="R48" s="75">
        <f>SUM(R5:R47)</f>
        <v>18</v>
      </c>
      <c r="S48" s="75">
        <f>SUM(S5:S47)</f>
        <v>5</v>
      </c>
      <c r="T48" s="75">
        <f>SUM(T5:T47)</f>
        <v>25</v>
      </c>
      <c r="U48" s="75">
        <f>SUM(U5:U47)</f>
        <v>18</v>
      </c>
      <c r="V48" s="75">
        <f>SUM(V5:V47)</f>
        <v>15</v>
      </c>
      <c r="W48" s="75">
        <f>SUM(W5:W47)</f>
        <v>3</v>
      </c>
      <c r="X48" s="75">
        <f>SUM(X5:X47)</f>
        <v>2</v>
      </c>
      <c r="Y48" s="75">
        <f>SUM(Y5:Y47)</f>
        <v>16</v>
      </c>
      <c r="Z48" s="75">
        <f>SUM(Z5:Z47)</f>
        <v>24</v>
      </c>
      <c r="AA48" s="75">
        <f>SUM(AA5:AA47)</f>
        <v>15</v>
      </c>
      <c r="AB48" s="75">
        <f>SUM(AB5:AB47)</f>
        <v>10</v>
      </c>
      <c r="AC48" s="75">
        <f>SUM(AC5:AC47)</f>
        <v>16</v>
      </c>
      <c r="AD48" s="75">
        <f>SUM(AD5:AD47)</f>
        <v>17</v>
      </c>
      <c r="AE48" s="75">
        <f>SUM(AE5:AE47)</f>
        <v>10</v>
      </c>
      <c r="AF48" s="75"/>
      <c r="AG48" s="75"/>
      <c r="AH48" s="75"/>
      <c r="AI48" s="75"/>
      <c r="AJ48" s="75"/>
      <c r="AK48" s="75">
        <f>SUM(AK5:AK47)</f>
        <v>40</v>
      </c>
      <c r="AL48" s="75">
        <f>SUM(AL5:AL47)</f>
        <v>12</v>
      </c>
      <c r="AM48" s="75">
        <f>SUM(AM5:AM47)</f>
        <v>25</v>
      </c>
      <c r="AN48" s="75">
        <f>SUM(AN5:AN47)</f>
        <v>18</v>
      </c>
      <c r="AO48" s="75">
        <f>SUM(AO5:AO47)</f>
        <v>16</v>
      </c>
      <c r="AP48" s="75">
        <f>SUM(AP5:AP47)</f>
        <v>17</v>
      </c>
      <c r="AQ48" s="75">
        <f>SUM(AQ5:AQ47)</f>
        <v>10</v>
      </c>
      <c r="AR48" s="75">
        <f>SUM(AR5:AR47)</f>
        <v>14</v>
      </c>
      <c r="AS48" s="75">
        <f>SUM(AS5:AS47)</f>
        <v>7</v>
      </c>
      <c r="AT48" s="75">
        <f>SUM(AT5:AT47)</f>
        <v>9</v>
      </c>
      <c r="AU48" s="75">
        <f>SUM(AU5:AU47)</f>
        <v>4</v>
      </c>
      <c r="AV48" s="75">
        <f>SUM(AV5:AV47)</f>
        <v>7</v>
      </c>
      <c r="AW48" s="75">
        <f>SUM(AW5:AW47)</f>
        <v>12</v>
      </c>
      <c r="AX48" s="75">
        <f>SUM(AX5:AX47)</f>
        <v>3</v>
      </c>
      <c r="AY48" s="75">
        <f>SUM(AY5:AY47)</f>
        <v>11</v>
      </c>
      <c r="AZ48" s="75">
        <f>SUM(AZ5:AZ47)</f>
        <v>78</v>
      </c>
      <c r="BA48" s="75">
        <f>SUM(BA5:BA47)</f>
        <v>5</v>
      </c>
      <c r="BB48" s="75">
        <f>SUM(BB5:BB47)</f>
        <v>9</v>
      </c>
      <c r="BC48" s="75">
        <f>SUM(BC5:BC47)</f>
        <v>15</v>
      </c>
      <c r="BD48" s="75">
        <f>SUM(BD5:BD47)</f>
        <v>7</v>
      </c>
      <c r="BE48" s="75">
        <f>SUM(BE5:BE47)</f>
        <v>27</v>
      </c>
      <c r="BF48" s="75">
        <f>SUM(BF5:BF47)</f>
        <v>66</v>
      </c>
      <c r="BG48" s="75">
        <f>SUM(BG5:BG47)</f>
        <v>0</v>
      </c>
      <c r="BH48" s="75">
        <f>SUM(BH5:BH47)</f>
        <v>16</v>
      </c>
      <c r="BI48" s="75"/>
      <c r="BJ48" s="75"/>
      <c r="BK48" s="75"/>
      <c r="BL48" s="75">
        <f>SUM(BL5:BL47)</f>
        <v>39</v>
      </c>
      <c r="BM48" s="75">
        <f>SUM(BM5:BM47)</f>
        <v>5</v>
      </c>
      <c r="BN48" s="75"/>
      <c r="BO48" s="75"/>
      <c r="BP48" s="75">
        <f>SUM(BP5:BP47)</f>
        <v>19</v>
      </c>
      <c r="BQ48" s="75">
        <f>SUM(BQ5:BQ47)</f>
        <v>15</v>
      </c>
      <c r="BR48" s="75">
        <f>SUM(BR5:BR47)</f>
        <v>2</v>
      </c>
      <c r="BS48" s="75">
        <f>SUM(BS5:BS47)</f>
        <v>3</v>
      </c>
      <c r="BT48" s="75">
        <f>SUM(BT5:BT47)</f>
        <v>2</v>
      </c>
      <c r="BU48" s="75">
        <f>SUM(BU5:BU47)</f>
        <v>27</v>
      </c>
      <c r="BV48" s="75">
        <f>SUM(BV5:BV47)</f>
        <v>14</v>
      </c>
      <c r="BW48" s="75">
        <f>SUM(BW5:BW47)</f>
        <v>29</v>
      </c>
      <c r="BX48" s="75">
        <f>SUM(BX5:BX47)</f>
        <v>10</v>
      </c>
      <c r="BY48" s="75">
        <f>SUM(BY5:BY47)</f>
        <v>51</v>
      </c>
      <c r="BZ48" s="75">
        <f>SUM(BZ5:BZ47)</f>
        <v>6</v>
      </c>
      <c r="CA48" s="75">
        <f>SUM(CA5:CA47)</f>
        <v>22</v>
      </c>
      <c r="CB48" s="2"/>
      <c r="CC48" s="75">
        <f>SUM(CC5:CC47)</f>
        <v>9</v>
      </c>
      <c r="CD48" s="75">
        <f>SUM(CD5:CD47)</f>
        <v>19</v>
      </c>
      <c r="CE48" s="75">
        <f>SUM(CE5:CE47)</f>
        <v>7</v>
      </c>
      <c r="CF48" s="75">
        <f>SUM(CF5:CF47)</f>
        <v>12</v>
      </c>
    </row>
    <row r="49" spans="1:80" ht="8.55" customHeight="1">
      <c r="A49" s="4"/>
      <c r="B49" s="5"/>
      <c r="C49" s="5"/>
      <c r="D49" s="5"/>
      <c r="E49" s="5"/>
      <c r="F49" s="5"/>
      <c r="G49" s="5"/>
      <c r="H49" s="5"/>
      <c r="I49" s="5"/>
      <c r="J49" s="5"/>
      <c r="K49" s="5"/>
      <c r="O49" s="5"/>
      <c r="P49" s="5"/>
      <c r="Q49" s="5"/>
      <c r="R49" s="5"/>
      <c r="S49" s="5"/>
      <c r="T49" s="5"/>
      <c r="U49" s="5"/>
      <c r="V49" s="5"/>
      <c r="W49" s="5"/>
      <c r="CB49" s="96"/>
    </row>
    <row r="50" spans="1:84" ht="13.9">
      <c r="A50" s="3" t="s">
        <v>18</v>
      </c>
      <c r="B50" s="2">
        <v>14</v>
      </c>
      <c r="C50" s="2">
        <v>4</v>
      </c>
      <c r="D50" s="2">
        <v>13</v>
      </c>
      <c r="E50" s="2">
        <v>13</v>
      </c>
      <c r="F50" s="2">
        <v>12</v>
      </c>
      <c r="G50" s="2">
        <v>13</v>
      </c>
      <c r="H50" s="2">
        <v>5</v>
      </c>
      <c r="I50" s="2">
        <v>5</v>
      </c>
      <c r="J50" s="2">
        <v>11</v>
      </c>
      <c r="K50" s="2">
        <v>3</v>
      </c>
      <c r="L50" s="2">
        <v>6</v>
      </c>
      <c r="M50" s="2">
        <v>7</v>
      </c>
      <c r="N50" s="2">
        <v>4</v>
      </c>
      <c r="O50" s="2">
        <v>0</v>
      </c>
      <c r="P50" s="2">
        <v>8</v>
      </c>
      <c r="Q50" s="2">
        <v>5</v>
      </c>
      <c r="R50" s="2">
        <v>7</v>
      </c>
      <c r="S50" s="2">
        <v>4</v>
      </c>
      <c r="T50" s="2">
        <v>10</v>
      </c>
      <c r="U50" s="2">
        <v>13</v>
      </c>
      <c r="V50" s="2">
        <v>9</v>
      </c>
      <c r="W50" s="2">
        <v>3</v>
      </c>
      <c r="X50" s="2">
        <v>2</v>
      </c>
      <c r="Y50" s="2">
        <v>10</v>
      </c>
      <c r="Z50" s="2">
        <v>18</v>
      </c>
      <c r="AA50" s="2">
        <v>8</v>
      </c>
      <c r="AB50" s="2">
        <v>9</v>
      </c>
      <c r="AC50" s="2">
        <v>12</v>
      </c>
      <c r="AD50" s="2">
        <v>10</v>
      </c>
      <c r="AE50" s="2">
        <v>7</v>
      </c>
      <c r="AF50" s="84"/>
      <c r="AG50" s="84"/>
      <c r="AH50" s="84"/>
      <c r="AI50" s="84"/>
      <c r="AJ50" s="84"/>
      <c r="AK50" s="2">
        <v>34</v>
      </c>
      <c r="AL50" s="2">
        <v>9</v>
      </c>
      <c r="AM50" s="2">
        <v>19</v>
      </c>
      <c r="AN50" s="2">
        <v>11</v>
      </c>
      <c r="AO50" s="2">
        <v>12</v>
      </c>
      <c r="AP50" s="2">
        <v>10</v>
      </c>
      <c r="AQ50" s="2">
        <v>10</v>
      </c>
      <c r="AR50" s="2">
        <v>14</v>
      </c>
      <c r="AS50" s="2">
        <v>5</v>
      </c>
      <c r="AT50" s="2">
        <v>8</v>
      </c>
      <c r="AU50" s="2">
        <v>4</v>
      </c>
      <c r="AV50" s="2">
        <v>6</v>
      </c>
      <c r="AW50" s="2">
        <v>10</v>
      </c>
      <c r="AX50" s="2">
        <v>3</v>
      </c>
      <c r="AY50" s="2">
        <v>7</v>
      </c>
      <c r="AZ50" s="2">
        <v>7</v>
      </c>
      <c r="BA50" s="2">
        <v>4</v>
      </c>
      <c r="BB50" s="2">
        <v>5</v>
      </c>
      <c r="BC50" s="2">
        <v>10</v>
      </c>
      <c r="BD50" s="2">
        <v>6</v>
      </c>
      <c r="BE50" s="2">
        <v>20</v>
      </c>
      <c r="BF50" s="2">
        <v>20</v>
      </c>
      <c r="BG50" s="2">
        <v>0</v>
      </c>
      <c r="BH50" s="2">
        <v>11</v>
      </c>
      <c r="BI50" s="75"/>
      <c r="BJ50" s="75"/>
      <c r="BK50" s="75"/>
      <c r="BL50" s="2">
        <v>20</v>
      </c>
      <c r="BM50" s="2">
        <v>4</v>
      </c>
      <c r="BN50" s="75"/>
      <c r="BO50" s="75"/>
      <c r="BP50" s="2">
        <v>9</v>
      </c>
      <c r="BQ50" s="2">
        <v>2</v>
      </c>
      <c r="BR50" s="2">
        <v>2</v>
      </c>
      <c r="BS50" s="2">
        <v>2</v>
      </c>
      <c r="BT50" s="2">
        <v>2</v>
      </c>
      <c r="BU50" s="2">
        <v>18</v>
      </c>
      <c r="BV50" s="2">
        <v>9</v>
      </c>
      <c r="BW50" s="2">
        <v>9</v>
      </c>
      <c r="BX50" s="2">
        <v>4</v>
      </c>
      <c r="BY50" s="2">
        <v>10</v>
      </c>
      <c r="BZ50" s="2">
        <v>6</v>
      </c>
      <c r="CA50" s="2">
        <v>11</v>
      </c>
      <c r="CB50" s="2"/>
      <c r="CC50" s="2">
        <v>8</v>
      </c>
      <c r="CD50" s="2">
        <v>5</v>
      </c>
      <c r="CE50" s="2">
        <v>8</v>
      </c>
      <c r="CF50" s="2">
        <v>8</v>
      </c>
    </row>
    <row r="52" spans="1:7" ht="14.55" customHeight="1">
      <c r="A52" t="s">
        <v>21</v>
      </c>
      <c r="B52" t="s">
        <v>20</v>
      </c>
      <c r="C52"/>
      <c r="D52"/>
      <c r="E52"/>
      <c r="F52"/>
      <c r="G52"/>
    </row>
  </sheetData>
  <mergeCells count="6">
    <mergeCell ref="AF5:AJ47"/>
    <mergeCell ref="BI5:BK47"/>
    <mergeCell ref="BN5:BO47"/>
    <mergeCell ref="CB13:CB47"/>
    <mergeCell ref="A1:CF1"/>
    <mergeCell ref="A3:CF3"/>
  </mergeCells>
  <conditionalFormatting sqref="B4:B48">
    <cfRule type="cellIs" dxfId="28" priority="96" operator="equal">
      <formula>""</formula>
    </cfRule>
  </conditionalFormatting>
  <conditionalFormatting sqref="C4:AE47">
    <cfRule type="cellIs" dxfId="27" priority="68" operator="equal">
      <formula>""</formula>
    </cfRule>
  </conditionalFormatting>
  <conditionalFormatting sqref="C48:BK48">
    <cfRule type="cellIs" dxfId="26" priority="52" operator="equal">
      <formula>""</formula>
    </cfRule>
  </conditionalFormatting>
  <conditionalFormatting sqref="AF4:AF5">
    <cfRule type="cellIs" dxfId="25" priority="64" operator="equal">
      <formula>""</formula>
    </cfRule>
  </conditionalFormatting>
  <conditionalFormatting sqref="AG4:CF4">
    <cfRule type="cellIs" dxfId="24" priority="65" operator="equal">
      <formula>""</formula>
    </cfRule>
  </conditionalFormatting>
  <conditionalFormatting sqref="AK5:BH47">
    <cfRule type="cellIs" dxfId="23" priority="27" operator="equal">
      <formula>""</formula>
    </cfRule>
  </conditionalFormatting>
  <conditionalFormatting sqref="BE50:CF50">
    <cfRule type="cellIs" dxfId="22" priority="4" operator="equal">
      <formula>""</formula>
    </cfRule>
  </conditionalFormatting>
  <conditionalFormatting sqref="BL5:BM48">
    <cfRule type="cellIs" dxfId="21" priority="23" operator="equal">
      <formula>""</formula>
    </cfRule>
  </conditionalFormatting>
  <conditionalFormatting sqref="BN48:BO48">
    <cfRule type="cellIs" dxfId="20" priority="19" operator="equal">
      <formula>""</formula>
    </cfRule>
  </conditionalFormatting>
  <conditionalFormatting sqref="BP5:CA48">
    <cfRule type="cellIs" dxfId="19" priority="9" operator="equal">
      <formula>""</formula>
    </cfRule>
  </conditionalFormatting>
  <conditionalFormatting sqref="CB48">
    <cfRule type="cellIs" dxfId="18" priority="5" operator="equal">
      <formula>""</formula>
    </cfRule>
  </conditionalFormatting>
  <conditionalFormatting sqref="CC5:CF48">
    <cfRule type="cellIs" dxfId="17" priority="1" operator="equal">
      <formula>""</formula>
    </cfRule>
  </conditionalFormatting>
  <pageMargins left="0.7" right="0.7" top="0.75" bottom="0.75" header="0.3" footer="0.3"/>
  <pageSetup paperSize="9"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FFFF00"/>
  </sheetPr>
  <dimension ref="A1:BS252"/>
  <sheetViews>
    <sheetView view="normal" workbookViewId="0">
      <selection pane="topLeft" activeCell="B26" sqref="B26"/>
    </sheetView>
  </sheetViews>
  <sheetFormatPr defaultColWidth="8.4375" defaultRowHeight="14.25"/>
  <cols>
    <col min="1" max="1" width="65.625" style="76" customWidth="1"/>
    <col min="2" max="2" width="45.00390625" style="76" customWidth="1"/>
    <col min="3" max="3" width="53.875" style="76" bestFit="1" customWidth="1"/>
    <col min="4" max="4" width="44.625" style="76" bestFit="1" customWidth="1"/>
    <col min="5" max="5" width="11.25390625" style="76" customWidth="1"/>
    <col min="6" max="6" width="14.875" style="76" customWidth="1"/>
    <col min="7" max="7" width="13.375" style="76" customWidth="1"/>
    <col min="8" max="10" width="13.75390625" style="76" customWidth="1"/>
    <col min="11" max="11" width="13.125" style="76" customWidth="1"/>
    <col min="12" max="12" width="18.125" style="76" bestFit="1" customWidth="1"/>
    <col min="13" max="13" width="20.625" style="76" customWidth="1"/>
    <col min="14" max="14" width="27.50390625" style="76" bestFit="1" customWidth="1"/>
    <col min="15" max="15" width="32.625" style="76" bestFit="1" customWidth="1"/>
    <col min="16" max="16" width="17.125" style="76" bestFit="1" customWidth="1"/>
    <col min="17" max="17" width="19.00390625" style="76" bestFit="1" customWidth="1"/>
    <col min="18" max="18" width="22.375" style="76" bestFit="1" customWidth="1"/>
    <col min="19" max="21" width="8.50390625" style="76" customWidth="1"/>
    <col min="22" max="22" width="10.875" style="76" bestFit="1" customWidth="1"/>
    <col min="23" max="23" width="8.50390625" style="76" customWidth="1"/>
    <col min="24" max="24" width="33.25390625" style="77" customWidth="1"/>
    <col min="25" max="25" width="35.00390625" style="77" bestFit="1" customWidth="1"/>
    <col min="26" max="26" width="18.00390625" style="76" bestFit="1" customWidth="1"/>
    <col min="27" max="27" width="28.75390625" style="76" bestFit="1" customWidth="1"/>
    <col min="28" max="28" width="35.00390625" style="76" bestFit="1" customWidth="1"/>
    <col min="29" max="29" width="35.00390625" style="80" bestFit="1" customWidth="1"/>
    <col min="30" max="32" width="35.00390625" style="76" bestFit="1" customWidth="1"/>
    <col min="33" max="33" width="17.00390625" style="76" bestFit="1" customWidth="1"/>
    <col min="34" max="16384" width="8.50390625" style="76" customWidth="1"/>
  </cols>
  <sheetData>
    <row r="1" spans="1:56" s="26" customFormat="1" ht="24.75" customHeight="1">
      <c r="A1" s="92" t="str">
        <f>"Live Vacancies Report - ALL AREAS (as of "&amp;TEXT($B$3,"dd/mm/yyyy")&amp;")"</f>
        <v>Live Vacancies Report - ALL AREAS (as of 29/04/2024)</v>
      </c>
      <c r="B1" s="92"/>
      <c r="C1" s="92"/>
      <c r="D1" s="92"/>
      <c r="E1" s="20"/>
      <c r="F1" s="20"/>
      <c r="G1" s="20"/>
      <c r="H1" s="20"/>
      <c r="I1" s="20"/>
      <c r="J1" s="21"/>
      <c r="K1" s="22"/>
      <c r="L1" s="22"/>
      <c r="M1" s="23"/>
      <c r="N1" s="24"/>
      <c r="O1" s="20"/>
      <c r="P1" s="25"/>
      <c r="AG1" s="97"/>
      <c r="AO1"/>
      <c r="AP1"/>
      <c r="AQ1"/>
      <c r="AR1"/>
      <c r="AS1"/>
      <c r="AT1"/>
      <c r="AU1"/>
      <c r="AV1"/>
      <c r="AW1"/>
      <c r="AX1"/>
      <c r="AY1"/>
      <c r="AZ1"/>
      <c r="BA1"/>
      <c r="BB1"/>
      <c r="BC1"/>
      <c r="BD1"/>
    </row>
    <row r="2" spans="1:56" s="26" customFormat="1" ht="13.5" customHeight="1" thickBot="1">
      <c r="A2" s="27"/>
      <c r="B2" s="20"/>
      <c r="C2" s="20"/>
      <c r="D2" s="20"/>
      <c r="E2" s="20"/>
      <c r="F2" s="20"/>
      <c r="G2" s="20"/>
      <c r="H2" s="20"/>
      <c r="I2" s="20"/>
      <c r="J2" s="21"/>
      <c r="K2" s="22"/>
      <c r="L2" s="22"/>
      <c r="M2" s="23"/>
      <c r="N2" s="24"/>
      <c r="O2" s="20"/>
      <c r="P2" s="25"/>
      <c r="AG2" s="97"/>
      <c r="AO2"/>
      <c r="AP2"/>
      <c r="AQ2"/>
      <c r="AR2"/>
      <c r="AS2"/>
      <c r="AT2"/>
      <c r="AU2"/>
      <c r="AV2"/>
      <c r="AW2"/>
      <c r="AX2"/>
      <c r="AY2"/>
      <c r="AZ2"/>
      <c r="BA2"/>
      <c r="BB2"/>
      <c r="BC2"/>
      <c r="BD2"/>
    </row>
    <row r="3" spans="1:33" s="26" customFormat="1" thickBot="1">
      <c r="A3" s="93" t="s">
        <v>38</v>
      </c>
      <c r="B3" s="94">
        <v>45411</v>
      </c>
      <c r="C3"/>
      <c r="E3" s="29"/>
      <c r="F3" s="30"/>
      <c r="G3" s="30"/>
      <c r="H3" s="30"/>
      <c r="I3" s="30"/>
      <c r="J3" s="31"/>
      <c r="K3" s="32"/>
      <c r="L3" s="32"/>
      <c r="M3" s="33"/>
      <c r="N3" s="34"/>
      <c r="O3" s="20"/>
      <c r="P3" s="25"/>
      <c r="AG3" s="97"/>
    </row>
    <row r="4" spans="1:33" s="26" customFormat="1" ht="13.5" customHeight="1" hidden="1" thickBot="1">
      <c r="A4" s="119" t="s">
        <v>39</v>
      </c>
      <c r="B4" s="120"/>
      <c r="C4" s="119"/>
      <c r="D4" s="95">
        <v>35</v>
      </c>
      <c r="E4" s="29"/>
      <c r="F4" s="30"/>
      <c r="G4" s="30"/>
      <c r="H4" s="30"/>
      <c r="I4" s="30"/>
      <c r="J4" s="31"/>
      <c r="K4" s="32"/>
      <c r="L4" s="32"/>
      <c r="M4" s="33"/>
      <c r="N4" s="34"/>
      <c r="O4" s="20"/>
      <c r="P4" s="25"/>
      <c r="AG4" s="97"/>
    </row>
    <row r="5" spans="1:33" s="26" customFormat="1" ht="13.5" customHeight="1" hidden="1">
      <c r="A5" s="119" t="s">
        <v>40</v>
      </c>
      <c r="B5" s="119"/>
      <c r="C5" s="121"/>
      <c r="D5" s="36"/>
      <c r="E5" s="37">
        <v>0</v>
      </c>
      <c r="F5" s="30"/>
      <c r="G5" s="30"/>
      <c r="H5" s="30"/>
      <c r="I5" s="30"/>
      <c r="J5" s="31"/>
      <c r="K5" s="32"/>
      <c r="L5" s="32"/>
      <c r="M5" s="33"/>
      <c r="N5" s="34"/>
      <c r="O5" s="20"/>
      <c r="P5" s="25"/>
      <c r="AG5" s="97"/>
    </row>
    <row r="6" spans="1:33" s="26" customFormat="1" ht="13.15">
      <c r="A6" s="20"/>
      <c r="B6" s="20"/>
      <c r="C6" s="20"/>
      <c r="D6" s="20"/>
      <c r="E6" s="20"/>
      <c r="F6" s="20"/>
      <c r="G6" s="20"/>
      <c r="H6" s="20"/>
      <c r="I6" s="20"/>
      <c r="J6" s="21"/>
      <c r="K6" s="22"/>
      <c r="L6" s="22"/>
      <c r="M6" s="23"/>
      <c r="N6" s="24"/>
      <c r="O6" s="20"/>
      <c r="P6" s="25"/>
      <c r="AG6" s="97"/>
    </row>
    <row r="7" spans="1:33" s="26" customFormat="1" ht="13.15">
      <c r="A7" s="38" t="s">
        <v>41</v>
      </c>
      <c r="B7" s="39"/>
      <c r="C7" s="39"/>
      <c r="D7" s="39"/>
      <c r="E7" s="39"/>
      <c r="F7" s="39"/>
      <c r="G7" s="39"/>
      <c r="H7" s="39"/>
      <c r="I7" s="39"/>
      <c r="J7" s="39"/>
      <c r="K7" s="40"/>
      <c r="L7" s="40"/>
      <c r="M7" s="41"/>
      <c r="N7" s="42"/>
      <c r="O7" s="39"/>
      <c r="P7" s="25"/>
      <c r="AG7" s="97"/>
    </row>
    <row r="8" spans="1:33" s="26" customFormat="1" ht="14.55" customHeight="1" hidden="1">
      <c r="A8" s="38" t="s">
        <v>42</v>
      </c>
      <c r="B8" s="39"/>
      <c r="C8" s="39"/>
      <c r="D8" s="39"/>
      <c r="E8" s="39"/>
      <c r="F8" s="43" t="s">
        <v>43</v>
      </c>
      <c r="G8" s="39"/>
      <c r="H8" s="39"/>
      <c r="I8" s="39"/>
      <c r="J8" s="39"/>
      <c r="K8" s="40"/>
      <c r="L8" s="40"/>
      <c r="M8" s="41"/>
      <c r="N8" s="42"/>
      <c r="O8" s="39"/>
      <c r="P8" s="25"/>
      <c r="AG8" s="97"/>
    </row>
    <row r="9" spans="1:33" s="26" customFormat="1" ht="13.15">
      <c r="A9" s="38" t="s">
        <v>44</v>
      </c>
      <c r="B9" s="39"/>
      <c r="C9" s="39"/>
      <c r="D9" s="39"/>
      <c r="E9" s="39"/>
      <c r="F9" s="39"/>
      <c r="G9" s="39"/>
      <c r="H9" s="39"/>
      <c r="I9" s="39"/>
      <c r="J9" s="39"/>
      <c r="K9" s="40"/>
      <c r="L9" s="40"/>
      <c r="M9" s="41"/>
      <c r="N9" s="42"/>
      <c r="O9" s="39"/>
      <c r="P9" s="25"/>
      <c r="AG9" s="97"/>
    </row>
    <row r="10" spans="1:33" s="26" customFormat="1" ht="13.15">
      <c r="A10" s="38" t="s">
        <v>45</v>
      </c>
      <c r="B10" s="39"/>
      <c r="C10" s="39"/>
      <c r="D10" s="39"/>
      <c r="E10" s="39"/>
      <c r="F10" s="39"/>
      <c r="G10" s="39"/>
      <c r="H10" s="39"/>
      <c r="I10" s="39"/>
      <c r="J10" s="39"/>
      <c r="K10" s="40"/>
      <c r="L10" s="40"/>
      <c r="M10" s="41"/>
      <c r="N10" s="42"/>
      <c r="O10" s="39"/>
      <c r="P10" s="25"/>
      <c r="AG10" s="97"/>
    </row>
    <row r="11" spans="1:33" s="26" customFormat="1" ht="15.75" customHeight="1">
      <c r="A11" s="38" t="s">
        <v>46</v>
      </c>
      <c r="B11" s="39"/>
      <c r="C11" s="39"/>
      <c r="D11" s="39"/>
      <c r="E11" s="39"/>
      <c r="F11" s="39"/>
      <c r="G11" s="39"/>
      <c r="H11" s="39"/>
      <c r="I11" s="39"/>
      <c r="J11" s="39"/>
      <c r="K11" s="40"/>
      <c r="L11" s="40"/>
      <c r="M11" s="41"/>
      <c r="N11" s="42"/>
      <c r="O11" s="39"/>
      <c r="P11" s="25"/>
      <c r="AG11" s="97"/>
    </row>
    <row r="12" spans="1:33" s="26" customFormat="1" ht="26.25" customHeight="1">
      <c r="A12" s="38" t="s">
        <v>47</v>
      </c>
      <c r="B12" s="39"/>
      <c r="C12" s="39"/>
      <c r="D12" s="39"/>
      <c r="E12" s="39"/>
      <c r="F12" s="39"/>
      <c r="G12" s="39"/>
      <c r="H12" s="39"/>
      <c r="I12" s="39"/>
      <c r="J12" s="39"/>
      <c r="K12" s="40"/>
      <c r="L12" s="40"/>
      <c r="M12" s="41"/>
      <c r="N12" s="42"/>
      <c r="O12" s="39"/>
      <c r="P12" s="25"/>
      <c r="AG12" s="97"/>
    </row>
    <row r="13" spans="1:33" s="26" customFormat="1" ht="29.25" customHeight="1">
      <c r="A13" s="44"/>
      <c r="B13" s="44"/>
      <c r="C13" s="44"/>
      <c r="D13" s="44"/>
      <c r="E13" s="44"/>
      <c r="F13" s="44"/>
      <c r="G13" s="44"/>
      <c r="H13" s="44"/>
      <c r="I13" s="44"/>
      <c r="J13" s="44"/>
      <c r="K13" s="45"/>
      <c r="L13" s="45"/>
      <c r="M13" s="44"/>
      <c r="N13" s="44"/>
      <c r="O13" s="44"/>
      <c r="P13" s="46"/>
      <c r="Q13" s="44"/>
      <c r="R13" s="44"/>
      <c r="S13" s="44"/>
      <c r="T13" s="44"/>
      <c r="U13" s="44"/>
      <c r="V13" s="44"/>
      <c r="W13" s="44"/>
      <c r="X13" s="44"/>
      <c r="Y13" s="44"/>
      <c r="AG13" s="97"/>
    </row>
    <row r="14" spans="1:33" s="52" customFormat="1" ht="13.9">
      <c r="A14" s="122" t="s">
        <v>48</v>
      </c>
      <c r="B14" s="123"/>
      <c r="C14" s="123"/>
      <c r="D14" s="47"/>
      <c r="E14" s="47"/>
      <c r="F14" s="47"/>
      <c r="G14" s="47"/>
      <c r="H14" s="47"/>
      <c r="I14" s="47"/>
      <c r="J14" s="47"/>
      <c r="K14" s="48"/>
      <c r="L14" s="48"/>
      <c r="M14" s="49"/>
      <c r="N14" s="50"/>
      <c r="O14" s="47"/>
      <c r="P14" s="51"/>
      <c r="AG14" s="97"/>
    </row>
    <row r="15" spans="1:33" s="52" customFormat="1" ht="45" customHeight="1">
      <c r="A15" s="86" t="s">
        <v>49</v>
      </c>
      <c r="B15" s="87" t="s">
        <v>50</v>
      </c>
      <c r="C15" s="88" t="s">
        <v>152</v>
      </c>
      <c r="D15" s="47"/>
      <c r="E15" s="47"/>
      <c r="F15" s="47"/>
      <c r="G15" s="47"/>
      <c r="H15" s="47"/>
      <c r="I15" s="47"/>
      <c r="J15" s="47"/>
      <c r="K15" s="48"/>
      <c r="L15" s="48"/>
      <c r="M15" s="49"/>
      <c r="N15" s="50"/>
      <c r="O15" s="47"/>
      <c r="P15" s="51"/>
      <c r="AG15" s="97"/>
    </row>
    <row r="16" spans="1:33" s="56" customFormat="1" ht="26.25">
      <c r="A16" s="89" t="s">
        <v>51</v>
      </c>
      <c r="B16" s="90" t="s">
        <v>153</v>
      </c>
      <c r="C16" s="57"/>
      <c r="D16" s="57"/>
      <c r="E16" s="57"/>
      <c r="F16" s="57"/>
      <c r="G16" s="57"/>
      <c r="H16" s="57"/>
      <c r="I16" s="57"/>
      <c r="J16" s="57"/>
      <c r="K16" s="58"/>
      <c r="L16" s="58"/>
      <c r="M16" s="59"/>
      <c r="N16" s="60"/>
      <c r="O16" s="57"/>
      <c r="P16" s="61"/>
      <c r="AG16" s="97"/>
    </row>
    <row r="17" spans="1:71">
      <c r="A17"/>
      <c r="B17"/>
      <c r="C17"/>
      <c r="D17"/>
      <c r="E17"/>
      <c r="F17"/>
      <c r="G17"/>
      <c r="H17"/>
      <c r="I17"/>
      <c r="J17"/>
      <c r="K17"/>
      <c r="L17"/>
      <c r="M17"/>
      <c r="N17"/>
      <c r="O17"/>
      <c r="P17"/>
      <c r="Q17"/>
      <c r="R17"/>
      <c r="S17"/>
      <c r="T17"/>
      <c r="U17"/>
      <c r="V17"/>
      <c r="W17" s="65"/>
      <c r="X17" s="65"/>
      <c r="Y17" s="65"/>
      <c r="Z17" s="65"/>
      <c r="AA17" s="65"/>
      <c r="AB17" s="65"/>
      <c r="AC17" s="56"/>
      <c r="AD17" s="56"/>
      <c r="AE17" s="65"/>
      <c r="AF17" s="65"/>
      <c r="AG17"/>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row>
    <row r="18" spans="1:33" customFormat="1" ht="41.65">
      <c r="A18" s="67" t="s">
        <v>52</v>
      </c>
      <c r="B18" s="67" t="s">
        <v>53</v>
      </c>
      <c r="C18" s="67" t="s">
        <v>54</v>
      </c>
      <c r="D18" s="67" t="s">
        <v>154</v>
      </c>
      <c r="E18" s="67" t="s">
        <v>55</v>
      </c>
      <c r="F18" s="67" t="s">
        <v>56</v>
      </c>
      <c r="G18" s="67" t="s">
        <v>155</v>
      </c>
      <c r="H18" s="67" t="s">
        <v>74</v>
      </c>
      <c r="I18" s="67" t="s">
        <v>75</v>
      </c>
      <c r="J18" s="67" t="s">
        <v>76</v>
      </c>
      <c r="K18" s="67" t="s">
        <v>156</v>
      </c>
      <c r="L18" s="67" t="s">
        <v>60</v>
      </c>
      <c r="M18" s="68" t="s">
        <v>61</v>
      </c>
      <c r="N18" s="68" t="s">
        <v>77</v>
      </c>
      <c r="O18" s="67" t="s">
        <v>63</v>
      </c>
      <c r="P18" s="67" t="s">
        <v>64</v>
      </c>
      <c r="Q18" s="67" t="s">
        <v>78</v>
      </c>
      <c r="R18" s="69" t="s">
        <v>66</v>
      </c>
      <c r="S18" s="67" t="s">
        <v>67</v>
      </c>
      <c r="T18" s="67" t="s">
        <v>68</v>
      </c>
      <c r="U18" s="67" t="s">
        <v>69</v>
      </c>
      <c r="V18" s="67" t="s">
        <v>70</v>
      </c>
      <c r="W18" s="67" t="s">
        <v>71</v>
      </c>
      <c r="X18" s="67" t="s">
        <v>72</v>
      </c>
      <c r="Y18" s="67" t="s">
        <v>73</v>
      </c>
      <c r="Z18" s="67" t="s">
        <v>157</v>
      </c>
      <c r="AA18" s="67" t="s">
        <v>158</v>
      </c>
      <c r="AB18" s="67" t="s">
        <v>159</v>
      </c>
      <c r="AC18" s="67" t="s">
        <v>160</v>
      </c>
      <c r="AD18" s="67" t="s">
        <v>161</v>
      </c>
      <c r="AE18" s="67" t="s">
        <v>162</v>
      </c>
      <c r="AF18" s="67" t="s">
        <v>163</v>
      </c>
      <c r="AG18" s="67" t="s">
        <v>566</v>
      </c>
    </row>
    <row r="19" spans="1:32" customFormat="1" ht="13.5">
      <c r="A19" t="s">
        <v>140</v>
      </c>
      <c r="B19" t="s">
        <v>79</v>
      </c>
      <c r="C19" t="s">
        <v>141</v>
      </c>
      <c r="D19" t="s">
        <v>178</v>
      </c>
      <c r="E19" t="s">
        <v>142</v>
      </c>
      <c r="F19" t="s">
        <v>143</v>
      </c>
      <c r="G19" t="s">
        <v>164</v>
      </c>
      <c r="H19" t="s">
        <v>1</v>
      </c>
      <c r="I19" t="s">
        <v>144</v>
      </c>
      <c r="J19" t="s">
        <v>133</v>
      </c>
      <c r="K19" t="s">
        <v>179</v>
      </c>
      <c r="L19">
        <v>3</v>
      </c>
      <c r="M19">
        <v>3</v>
      </c>
      <c r="N19" s="91">
        <v>45240</v>
      </c>
      <c r="O19" s="91">
        <v>45433</v>
      </c>
      <c r="P19" s="91">
        <v>45440</v>
      </c>
      <c r="Q19">
        <v>0</v>
      </c>
      <c r="R19" t="s">
        <v>80</v>
      </c>
      <c r="S19" t="s">
        <v>180</v>
      </c>
      <c r="T19" t="s">
        <v>137</v>
      </c>
      <c r="U19" t="s">
        <v>81</v>
      </c>
      <c r="V19" t="s">
        <v>82</v>
      </c>
      <c r="W19" t="s">
        <v>82</v>
      </c>
      <c r="X19" t="s">
        <v>83</v>
      </c>
      <c r="Y19" t="s">
        <v>166</v>
      </c>
      <c r="Z19" t="s">
        <v>167</v>
      </c>
      <c r="AA19">
        <v>22</v>
      </c>
      <c r="AB19" s="91">
        <v>45411</v>
      </c>
      <c r="AC19" t="s">
        <v>138</v>
      </c>
      <c r="AD19" t="s">
        <v>168</v>
      </c>
      <c r="AE19">
        <v>1</v>
      </c>
      <c r="AF19" t="s">
        <v>169</v>
      </c>
    </row>
    <row r="20" spans="1:32" customFormat="1" ht="13.5">
      <c r="A20" t="s">
        <v>119</v>
      </c>
      <c r="B20" t="s">
        <v>79</v>
      </c>
      <c r="C20" t="s">
        <v>148</v>
      </c>
      <c r="D20" t="s">
        <v>184</v>
      </c>
      <c r="E20" t="s">
        <v>149</v>
      </c>
      <c r="F20" t="s">
        <v>150</v>
      </c>
      <c r="G20" t="s">
        <v>164</v>
      </c>
      <c r="H20" t="s">
        <v>12</v>
      </c>
      <c r="I20" t="s">
        <v>91</v>
      </c>
      <c r="J20" t="s">
        <v>93</v>
      </c>
      <c r="K20" t="s">
        <v>174</v>
      </c>
      <c r="L20">
        <v>1</v>
      </c>
      <c r="M20">
        <v>1</v>
      </c>
      <c r="N20" s="91">
        <v>45261</v>
      </c>
      <c r="O20" s="91">
        <v>45417</v>
      </c>
      <c r="P20" s="91">
        <v>45418</v>
      </c>
      <c r="Q20">
        <v>17</v>
      </c>
      <c r="R20" t="s">
        <v>80</v>
      </c>
      <c r="S20" t="s">
        <v>176</v>
      </c>
      <c r="T20" t="s">
        <v>137</v>
      </c>
      <c r="U20" t="s">
        <v>81</v>
      </c>
      <c r="V20" t="s">
        <v>82</v>
      </c>
      <c r="W20" t="s">
        <v>82</v>
      </c>
      <c r="X20" t="s">
        <v>83</v>
      </c>
      <c r="Y20" t="s">
        <v>172</v>
      </c>
      <c r="Z20" t="s">
        <v>167</v>
      </c>
      <c r="AA20">
        <v>6</v>
      </c>
      <c r="AB20" s="91">
        <v>45411</v>
      </c>
      <c r="AC20" t="s">
        <v>138</v>
      </c>
      <c r="AD20" t="s">
        <v>168</v>
      </c>
      <c r="AE20">
        <v>4</v>
      </c>
      <c r="AF20" t="s">
        <v>173</v>
      </c>
    </row>
    <row r="21" spans="1:32" customFormat="1" ht="13.5">
      <c r="A21" t="s">
        <v>187</v>
      </c>
      <c r="B21" t="s">
        <v>84</v>
      </c>
      <c r="C21" t="s">
        <v>188</v>
      </c>
      <c r="D21" t="s">
        <v>189</v>
      </c>
      <c r="E21" t="s">
        <v>190</v>
      </c>
      <c r="F21" t="s">
        <v>191</v>
      </c>
      <c r="G21" t="s">
        <v>164</v>
      </c>
      <c r="H21" t="s">
        <v>100</v>
      </c>
      <c r="I21" t="s">
        <v>192</v>
      </c>
      <c r="J21" t="s">
        <v>106</v>
      </c>
      <c r="K21" t="s">
        <v>193</v>
      </c>
      <c r="L21">
        <v>1</v>
      </c>
      <c r="M21">
        <v>1</v>
      </c>
      <c r="N21" s="91">
        <v>45279</v>
      </c>
      <c r="O21" s="91">
        <v>45442</v>
      </c>
      <c r="P21" s="91">
        <v>45444</v>
      </c>
      <c r="Q21">
        <v>28</v>
      </c>
      <c r="R21" t="s">
        <v>80</v>
      </c>
      <c r="S21" t="s">
        <v>194</v>
      </c>
      <c r="T21" t="s">
        <v>137</v>
      </c>
      <c r="U21" t="s">
        <v>81</v>
      </c>
      <c r="V21" t="s">
        <v>82</v>
      </c>
      <c r="W21" t="s">
        <v>82</v>
      </c>
      <c r="X21" t="s">
        <v>83</v>
      </c>
      <c r="Y21" t="s">
        <v>172</v>
      </c>
      <c r="Z21" t="s">
        <v>167</v>
      </c>
      <c r="AA21">
        <v>31</v>
      </c>
      <c r="AB21" s="91">
        <v>45411</v>
      </c>
      <c r="AC21" t="s">
        <v>138</v>
      </c>
      <c r="AD21" t="s">
        <v>168</v>
      </c>
      <c r="AE21">
        <v>4</v>
      </c>
      <c r="AF21" t="s">
        <v>173</v>
      </c>
    </row>
    <row r="22" spans="1:32" customFormat="1" ht="13.5">
      <c r="A22" t="s">
        <v>218</v>
      </c>
      <c r="B22" t="s">
        <v>84</v>
      </c>
      <c r="C22" t="s">
        <v>219</v>
      </c>
      <c r="D22" t="s">
        <v>220</v>
      </c>
      <c r="E22" t="s">
        <v>216</v>
      </c>
      <c r="F22" t="s">
        <v>221</v>
      </c>
      <c r="G22" t="s">
        <v>164</v>
      </c>
      <c r="H22" t="s">
        <v>35</v>
      </c>
      <c r="I22" t="s">
        <v>203</v>
      </c>
      <c r="J22" t="s">
        <v>204</v>
      </c>
      <c r="K22" t="s">
        <v>205</v>
      </c>
      <c r="L22">
        <v>1</v>
      </c>
      <c r="M22">
        <v>1</v>
      </c>
      <c r="N22" s="91">
        <v>45300</v>
      </c>
      <c r="O22" s="91">
        <v>45429</v>
      </c>
      <c r="P22" s="91">
        <v>45516</v>
      </c>
      <c r="Q22">
        <v>0</v>
      </c>
      <c r="R22" t="s">
        <v>80</v>
      </c>
      <c r="S22" t="s">
        <v>206</v>
      </c>
      <c r="T22" t="s">
        <v>130</v>
      </c>
      <c r="U22" t="s">
        <v>81</v>
      </c>
      <c r="V22" t="s">
        <v>82</v>
      </c>
      <c r="W22" t="s">
        <v>82</v>
      </c>
      <c r="X22" t="s">
        <v>83</v>
      </c>
      <c r="Y22" t="s">
        <v>166</v>
      </c>
      <c r="Z22" t="s">
        <v>167</v>
      </c>
      <c r="AA22">
        <v>18</v>
      </c>
      <c r="AB22" s="91">
        <v>45411</v>
      </c>
      <c r="AC22" t="s">
        <v>138</v>
      </c>
      <c r="AD22" t="s">
        <v>168</v>
      </c>
      <c r="AE22">
        <v>1</v>
      </c>
      <c r="AF22" t="s">
        <v>169</v>
      </c>
    </row>
    <row r="23" spans="1:32" customFormat="1" ht="13.5">
      <c r="A23" t="s">
        <v>145</v>
      </c>
      <c r="B23" t="s">
        <v>79</v>
      </c>
      <c r="C23" t="s">
        <v>244</v>
      </c>
      <c r="D23" t="s">
        <v>245</v>
      </c>
      <c r="E23" t="s">
        <v>246</v>
      </c>
      <c r="F23" t="s">
        <v>247</v>
      </c>
      <c r="G23" t="s">
        <v>164</v>
      </c>
      <c r="H23" t="s">
        <v>13</v>
      </c>
      <c r="I23" t="s">
        <v>146</v>
      </c>
      <c r="J23" t="s">
        <v>90</v>
      </c>
      <c r="K23" t="s">
        <v>183</v>
      </c>
      <c r="L23">
        <v>1</v>
      </c>
      <c r="M23">
        <v>1</v>
      </c>
      <c r="N23" s="91">
        <v>45320</v>
      </c>
      <c r="O23" s="91">
        <v>45473</v>
      </c>
      <c r="P23" s="91">
        <v>45505</v>
      </c>
      <c r="Q23">
        <v>4</v>
      </c>
      <c r="R23" t="s">
        <v>80</v>
      </c>
      <c r="S23" t="s">
        <v>147</v>
      </c>
      <c r="T23" t="s">
        <v>131</v>
      </c>
      <c r="U23" t="s">
        <v>81</v>
      </c>
      <c r="V23" t="s">
        <v>82</v>
      </c>
      <c r="W23" t="s">
        <v>82</v>
      </c>
      <c r="X23" t="s">
        <v>83</v>
      </c>
      <c r="Y23" t="s">
        <v>172</v>
      </c>
      <c r="Z23" t="s">
        <v>167</v>
      </c>
      <c r="AA23">
        <v>62</v>
      </c>
      <c r="AB23" s="91">
        <v>45411</v>
      </c>
      <c r="AC23" t="s">
        <v>138</v>
      </c>
      <c r="AD23" t="s">
        <v>168</v>
      </c>
      <c r="AE23">
        <v>3</v>
      </c>
      <c r="AF23" t="s">
        <v>175</v>
      </c>
    </row>
    <row r="24" spans="1:32" customFormat="1" ht="13.5">
      <c r="A24" t="s">
        <v>258</v>
      </c>
      <c r="B24" t="s">
        <v>84</v>
      </c>
      <c r="C24" t="s">
        <v>259</v>
      </c>
      <c r="D24" t="s">
        <v>260</v>
      </c>
      <c r="E24" t="s">
        <v>261</v>
      </c>
      <c r="F24" t="s">
        <v>262</v>
      </c>
      <c r="G24" t="s">
        <v>164</v>
      </c>
      <c r="H24" t="s">
        <v>100</v>
      </c>
      <c r="I24" t="s">
        <v>192</v>
      </c>
      <c r="J24" t="s">
        <v>263</v>
      </c>
      <c r="K24" t="s">
        <v>193</v>
      </c>
      <c r="L24">
        <v>1</v>
      </c>
      <c r="M24">
        <v>1</v>
      </c>
      <c r="N24" s="91">
        <v>45329</v>
      </c>
      <c r="O24" s="91">
        <v>45506</v>
      </c>
      <c r="P24" s="91">
        <v>45523</v>
      </c>
      <c r="Q24">
        <v>0</v>
      </c>
      <c r="R24" t="s">
        <v>80</v>
      </c>
      <c r="S24" t="s">
        <v>176</v>
      </c>
      <c r="T24" t="s">
        <v>139</v>
      </c>
      <c r="U24" t="s">
        <v>81</v>
      </c>
      <c r="V24" t="s">
        <v>82</v>
      </c>
      <c r="W24" t="s">
        <v>82</v>
      </c>
      <c r="X24" t="s">
        <v>83</v>
      </c>
      <c r="Y24" t="s">
        <v>166</v>
      </c>
      <c r="Z24" t="s">
        <v>167</v>
      </c>
      <c r="AA24">
        <v>95</v>
      </c>
      <c r="AB24" s="91">
        <v>45411</v>
      </c>
      <c r="AC24" t="s">
        <v>138</v>
      </c>
      <c r="AD24" t="s">
        <v>168</v>
      </c>
      <c r="AE24">
        <v>1</v>
      </c>
      <c r="AF24" t="s">
        <v>169</v>
      </c>
    </row>
    <row r="25" spans="1:32" customFormat="1" ht="13.5">
      <c r="A25" t="s">
        <v>125</v>
      </c>
      <c r="B25" t="s">
        <v>79</v>
      </c>
      <c r="C25" t="s">
        <v>277</v>
      </c>
      <c r="D25" t="s">
        <v>278</v>
      </c>
      <c r="E25" t="s">
        <v>264</v>
      </c>
      <c r="F25" t="s">
        <v>265</v>
      </c>
      <c r="G25" t="s">
        <v>164</v>
      </c>
      <c r="H25" t="s">
        <v>11</v>
      </c>
      <c r="I25" t="s">
        <v>128</v>
      </c>
      <c r="J25" t="s">
        <v>129</v>
      </c>
      <c r="K25" t="s">
        <v>170</v>
      </c>
      <c r="L25">
        <v>2</v>
      </c>
      <c r="M25">
        <v>2</v>
      </c>
      <c r="N25" s="91">
        <v>45338</v>
      </c>
      <c r="O25" s="91">
        <v>45504</v>
      </c>
      <c r="P25" s="91">
        <v>45505</v>
      </c>
      <c r="Q25">
        <v>4</v>
      </c>
      <c r="R25" t="s">
        <v>80</v>
      </c>
      <c r="S25" t="s">
        <v>171</v>
      </c>
      <c r="T25" t="s">
        <v>124</v>
      </c>
      <c r="U25" t="s">
        <v>81</v>
      </c>
      <c r="V25" t="s">
        <v>82</v>
      </c>
      <c r="W25" t="s">
        <v>82</v>
      </c>
      <c r="X25" t="s">
        <v>83</v>
      </c>
      <c r="Y25" t="s">
        <v>172</v>
      </c>
      <c r="Z25" t="s">
        <v>167</v>
      </c>
      <c r="AA25">
        <v>93</v>
      </c>
      <c r="AB25" s="91">
        <v>45411</v>
      </c>
      <c r="AC25" t="s">
        <v>138</v>
      </c>
      <c r="AD25" t="s">
        <v>168</v>
      </c>
      <c r="AE25">
        <v>3</v>
      </c>
      <c r="AF25" t="s">
        <v>175</v>
      </c>
    </row>
    <row r="26" spans="1:32" customFormat="1" ht="13.5">
      <c r="A26" t="s">
        <v>125</v>
      </c>
      <c r="B26" t="s">
        <v>79</v>
      </c>
      <c r="C26" t="s">
        <v>279</v>
      </c>
      <c r="D26" t="s">
        <v>280</v>
      </c>
      <c r="E26" t="s">
        <v>126</v>
      </c>
      <c r="F26" t="s">
        <v>127</v>
      </c>
      <c r="G26" t="s">
        <v>164</v>
      </c>
      <c r="H26" t="s">
        <v>11</v>
      </c>
      <c r="I26" t="s">
        <v>128</v>
      </c>
      <c r="J26" t="s">
        <v>129</v>
      </c>
      <c r="K26" t="s">
        <v>170</v>
      </c>
      <c r="L26">
        <v>2</v>
      </c>
      <c r="M26">
        <v>2</v>
      </c>
      <c r="N26" s="91">
        <v>45338</v>
      </c>
      <c r="O26" s="91">
        <v>45504</v>
      </c>
      <c r="P26" s="91">
        <v>45505</v>
      </c>
      <c r="Q26">
        <v>6</v>
      </c>
      <c r="R26" t="s">
        <v>80</v>
      </c>
      <c r="S26" t="s">
        <v>171</v>
      </c>
      <c r="T26" t="s">
        <v>131</v>
      </c>
      <c r="U26" t="s">
        <v>81</v>
      </c>
      <c r="V26" t="s">
        <v>82</v>
      </c>
      <c r="W26" t="s">
        <v>82</v>
      </c>
      <c r="X26" t="s">
        <v>83</v>
      </c>
      <c r="Y26" t="s">
        <v>172</v>
      </c>
      <c r="Z26" t="s">
        <v>167</v>
      </c>
      <c r="AA26">
        <v>93</v>
      </c>
      <c r="AB26" s="91">
        <v>45411</v>
      </c>
      <c r="AC26" t="s">
        <v>138</v>
      </c>
      <c r="AD26" t="s">
        <v>168</v>
      </c>
      <c r="AE26">
        <v>4</v>
      </c>
      <c r="AF26" t="s">
        <v>173</v>
      </c>
    </row>
    <row r="27" spans="1:32" customFormat="1" ht="13.5">
      <c r="A27" t="s">
        <v>281</v>
      </c>
      <c r="B27" t="s">
        <v>79</v>
      </c>
      <c r="C27" t="s">
        <v>282</v>
      </c>
      <c r="D27" t="s">
        <v>283</v>
      </c>
      <c r="E27" t="s">
        <v>284</v>
      </c>
      <c r="F27" t="s">
        <v>211</v>
      </c>
      <c r="G27" t="s">
        <v>164</v>
      </c>
      <c r="H27" t="s">
        <v>11</v>
      </c>
      <c r="I27" t="s">
        <v>128</v>
      </c>
      <c r="J27" t="s">
        <v>285</v>
      </c>
      <c r="K27" t="s">
        <v>170</v>
      </c>
      <c r="L27">
        <v>1</v>
      </c>
      <c r="M27">
        <v>1</v>
      </c>
      <c r="N27" s="91">
        <v>45342</v>
      </c>
      <c r="O27" s="91">
        <v>45504</v>
      </c>
      <c r="P27" s="91">
        <v>45537</v>
      </c>
      <c r="Q27">
        <v>4</v>
      </c>
      <c r="R27" t="s">
        <v>80</v>
      </c>
      <c r="S27" t="s">
        <v>286</v>
      </c>
      <c r="T27" t="s">
        <v>212</v>
      </c>
      <c r="U27" t="s">
        <v>81</v>
      </c>
      <c r="V27" t="s">
        <v>82</v>
      </c>
      <c r="W27" t="s">
        <v>82</v>
      </c>
      <c r="X27" t="s">
        <v>83</v>
      </c>
      <c r="Y27" t="s">
        <v>172</v>
      </c>
      <c r="Z27" t="s">
        <v>167</v>
      </c>
      <c r="AA27">
        <v>93</v>
      </c>
      <c r="AB27" s="91">
        <v>45411</v>
      </c>
      <c r="AC27" t="s">
        <v>138</v>
      </c>
      <c r="AD27" t="s">
        <v>168</v>
      </c>
      <c r="AE27">
        <v>3</v>
      </c>
      <c r="AF27" t="s">
        <v>175</v>
      </c>
    </row>
    <row r="28" spans="1:32" customFormat="1" ht="13.5">
      <c r="A28" t="s">
        <v>281</v>
      </c>
      <c r="B28" t="s">
        <v>79</v>
      </c>
      <c r="C28" t="s">
        <v>287</v>
      </c>
      <c r="D28" t="s">
        <v>288</v>
      </c>
      <c r="E28" t="s">
        <v>289</v>
      </c>
      <c r="F28" t="s">
        <v>290</v>
      </c>
      <c r="G28" t="s">
        <v>164</v>
      </c>
      <c r="H28" t="s">
        <v>11</v>
      </c>
      <c r="I28" t="s">
        <v>128</v>
      </c>
      <c r="J28" t="s">
        <v>285</v>
      </c>
      <c r="K28" t="s">
        <v>170</v>
      </c>
      <c r="L28">
        <v>1</v>
      </c>
      <c r="M28">
        <v>1</v>
      </c>
      <c r="N28" s="91">
        <v>45343</v>
      </c>
      <c r="O28" s="91">
        <v>45504</v>
      </c>
      <c r="P28" s="91">
        <v>45537</v>
      </c>
      <c r="Q28">
        <v>3</v>
      </c>
      <c r="R28" t="s">
        <v>80</v>
      </c>
      <c r="S28" t="s">
        <v>286</v>
      </c>
      <c r="T28" t="s">
        <v>185</v>
      </c>
      <c r="U28" t="s">
        <v>81</v>
      </c>
      <c r="V28" t="s">
        <v>82</v>
      </c>
      <c r="W28" t="s">
        <v>82</v>
      </c>
      <c r="X28" t="s">
        <v>83</v>
      </c>
      <c r="Y28" t="s">
        <v>172</v>
      </c>
      <c r="Z28" t="s">
        <v>167</v>
      </c>
      <c r="AA28">
        <v>93</v>
      </c>
      <c r="AB28" s="91">
        <v>45411</v>
      </c>
      <c r="AC28" t="s">
        <v>138</v>
      </c>
      <c r="AD28" t="s">
        <v>168</v>
      </c>
      <c r="AE28">
        <v>3</v>
      </c>
      <c r="AF28" t="s">
        <v>175</v>
      </c>
    </row>
    <row r="29" spans="1:32" customFormat="1" ht="13.5">
      <c r="A29" t="s">
        <v>281</v>
      </c>
      <c r="B29" t="s">
        <v>79</v>
      </c>
      <c r="C29" t="s">
        <v>306</v>
      </c>
      <c r="D29" t="s">
        <v>307</v>
      </c>
      <c r="E29" t="s">
        <v>308</v>
      </c>
      <c r="F29" t="s">
        <v>309</v>
      </c>
      <c r="G29" t="s">
        <v>164</v>
      </c>
      <c r="H29" t="s">
        <v>11</v>
      </c>
      <c r="I29" t="s">
        <v>128</v>
      </c>
      <c r="J29" t="s">
        <v>285</v>
      </c>
      <c r="K29" t="s">
        <v>170</v>
      </c>
      <c r="L29">
        <v>1</v>
      </c>
      <c r="M29">
        <v>1</v>
      </c>
      <c r="N29" s="91">
        <v>45357</v>
      </c>
      <c r="O29" s="91">
        <v>45504</v>
      </c>
      <c r="P29" s="91">
        <v>45537</v>
      </c>
      <c r="Q29">
        <v>8</v>
      </c>
      <c r="R29" t="s">
        <v>80</v>
      </c>
      <c r="S29" t="s">
        <v>286</v>
      </c>
      <c r="T29" t="s">
        <v>131</v>
      </c>
      <c r="U29" t="s">
        <v>81</v>
      </c>
      <c r="V29" t="s">
        <v>82</v>
      </c>
      <c r="W29" t="s">
        <v>82</v>
      </c>
      <c r="X29" t="s">
        <v>83</v>
      </c>
      <c r="Y29" t="s">
        <v>172</v>
      </c>
      <c r="Z29" t="s">
        <v>167</v>
      </c>
      <c r="AA29">
        <v>93</v>
      </c>
      <c r="AB29" s="91">
        <v>45411</v>
      </c>
      <c r="AC29" t="s">
        <v>138</v>
      </c>
      <c r="AD29" t="s">
        <v>168</v>
      </c>
      <c r="AE29">
        <v>4</v>
      </c>
      <c r="AF29" t="s">
        <v>173</v>
      </c>
    </row>
    <row r="30" spans="1:32" customFormat="1" ht="13.5">
      <c r="A30" t="s">
        <v>310</v>
      </c>
      <c r="B30" t="s">
        <v>79</v>
      </c>
      <c r="C30" t="s">
        <v>311</v>
      </c>
      <c r="D30" t="s">
        <v>312</v>
      </c>
      <c r="E30" t="s">
        <v>313</v>
      </c>
      <c r="F30" t="s">
        <v>276</v>
      </c>
      <c r="G30" t="s">
        <v>164</v>
      </c>
      <c r="H30" t="s">
        <v>12</v>
      </c>
      <c r="I30" t="s">
        <v>123</v>
      </c>
      <c r="J30" t="s">
        <v>314</v>
      </c>
      <c r="K30" t="s">
        <v>181</v>
      </c>
      <c r="L30">
        <v>1</v>
      </c>
      <c r="M30">
        <v>1</v>
      </c>
      <c r="N30" s="91">
        <v>45356</v>
      </c>
      <c r="O30" s="91">
        <v>45435</v>
      </c>
      <c r="P30" s="91">
        <v>45437</v>
      </c>
      <c r="Q30">
        <v>0</v>
      </c>
      <c r="R30" t="s">
        <v>80</v>
      </c>
      <c r="S30" t="s">
        <v>242</v>
      </c>
      <c r="T30" t="s">
        <v>139</v>
      </c>
      <c r="U30" t="s">
        <v>81</v>
      </c>
      <c r="V30" t="s">
        <v>82</v>
      </c>
      <c r="W30" t="s">
        <v>82</v>
      </c>
      <c r="X30" t="s">
        <v>83</v>
      </c>
      <c r="Y30" t="s">
        <v>166</v>
      </c>
      <c r="Z30" t="s">
        <v>167</v>
      </c>
      <c r="AA30">
        <v>24</v>
      </c>
      <c r="AB30" s="91">
        <v>45411</v>
      </c>
      <c r="AC30" t="s">
        <v>138</v>
      </c>
      <c r="AD30" t="s">
        <v>168</v>
      </c>
      <c r="AE30">
        <v>1</v>
      </c>
      <c r="AF30" t="s">
        <v>169</v>
      </c>
    </row>
    <row r="31" spans="1:32" customFormat="1" ht="13.5">
      <c r="A31" t="s">
        <v>119</v>
      </c>
      <c r="B31" t="s">
        <v>79</v>
      </c>
      <c r="C31" t="s">
        <v>301</v>
      </c>
      <c r="D31" t="s">
        <v>302</v>
      </c>
      <c r="E31" t="s">
        <v>303</v>
      </c>
      <c r="F31" t="s">
        <v>304</v>
      </c>
      <c r="G31" t="s">
        <v>164</v>
      </c>
      <c r="H31" t="s">
        <v>12</v>
      </c>
      <c r="I31" t="s">
        <v>91</v>
      </c>
      <c r="J31" t="s">
        <v>93</v>
      </c>
      <c r="K31" t="s">
        <v>174</v>
      </c>
      <c r="L31">
        <v>2</v>
      </c>
      <c r="M31">
        <v>2</v>
      </c>
      <c r="N31" s="91">
        <v>45352</v>
      </c>
      <c r="O31" s="91">
        <v>45417</v>
      </c>
      <c r="P31" s="91">
        <v>45418</v>
      </c>
      <c r="Q31">
        <v>6</v>
      </c>
      <c r="R31" t="s">
        <v>80</v>
      </c>
      <c r="S31" t="s">
        <v>305</v>
      </c>
      <c r="T31" t="s">
        <v>131</v>
      </c>
      <c r="U31" t="s">
        <v>81</v>
      </c>
      <c r="V31" t="s">
        <v>82</v>
      </c>
      <c r="W31" t="s">
        <v>82</v>
      </c>
      <c r="X31" t="s">
        <v>83</v>
      </c>
      <c r="Y31" t="s">
        <v>172</v>
      </c>
      <c r="Z31" t="s">
        <v>167</v>
      </c>
      <c r="AA31">
        <v>6</v>
      </c>
      <c r="AB31" s="91">
        <v>45411</v>
      </c>
      <c r="AC31" t="s">
        <v>138</v>
      </c>
      <c r="AD31" t="s">
        <v>168</v>
      </c>
      <c r="AE31">
        <v>4</v>
      </c>
      <c r="AF31" t="s">
        <v>173</v>
      </c>
    </row>
    <row r="32" spans="1:32" customFormat="1" ht="13.5">
      <c r="A32" t="s">
        <v>315</v>
      </c>
      <c r="B32" t="s">
        <v>84</v>
      </c>
      <c r="C32" t="s">
        <v>316</v>
      </c>
      <c r="D32" t="s">
        <v>317</v>
      </c>
      <c r="E32" t="s">
        <v>248</v>
      </c>
      <c r="F32" t="s">
        <v>249</v>
      </c>
      <c r="G32" t="s">
        <v>164</v>
      </c>
      <c r="H32" t="s">
        <v>19</v>
      </c>
      <c r="I32" t="s">
        <v>250</v>
      </c>
      <c r="J32" t="s">
        <v>251</v>
      </c>
      <c r="K32" t="s">
        <v>252</v>
      </c>
      <c r="L32">
        <v>1</v>
      </c>
      <c r="M32">
        <v>1</v>
      </c>
      <c r="N32" s="91">
        <v>45355</v>
      </c>
      <c r="O32" s="91">
        <v>45422</v>
      </c>
      <c r="P32" s="91">
        <v>45429</v>
      </c>
      <c r="Q32">
        <v>1</v>
      </c>
      <c r="R32" t="s">
        <v>80</v>
      </c>
      <c r="S32" t="s">
        <v>318</v>
      </c>
      <c r="T32" t="s">
        <v>124</v>
      </c>
      <c r="U32" t="s">
        <v>81</v>
      </c>
      <c r="V32" t="s">
        <v>82</v>
      </c>
      <c r="W32" t="s">
        <v>82</v>
      </c>
      <c r="X32" t="s">
        <v>83</v>
      </c>
      <c r="Y32" t="s">
        <v>172</v>
      </c>
      <c r="Z32" t="s">
        <v>167</v>
      </c>
      <c r="AA32">
        <v>11</v>
      </c>
      <c r="AB32" s="91">
        <v>45411</v>
      </c>
      <c r="AC32" t="s">
        <v>138</v>
      </c>
      <c r="AD32" t="s">
        <v>168</v>
      </c>
      <c r="AE32">
        <v>3</v>
      </c>
      <c r="AF32" t="s">
        <v>175</v>
      </c>
    </row>
    <row r="33" spans="1:32" customFormat="1" ht="13.5">
      <c r="A33" t="s">
        <v>327</v>
      </c>
      <c r="B33" t="s">
        <v>84</v>
      </c>
      <c r="C33" t="s">
        <v>328</v>
      </c>
      <c r="D33" t="s">
        <v>329</v>
      </c>
      <c r="E33" t="s">
        <v>248</v>
      </c>
      <c r="F33" t="s">
        <v>249</v>
      </c>
      <c r="G33" t="s">
        <v>164</v>
      </c>
      <c r="H33" t="s">
        <v>4</v>
      </c>
      <c r="I33" t="s">
        <v>330</v>
      </c>
      <c r="J33" t="s">
        <v>251</v>
      </c>
      <c r="K33" t="s">
        <v>331</v>
      </c>
      <c r="L33">
        <v>1</v>
      </c>
      <c r="M33">
        <v>1</v>
      </c>
      <c r="N33" s="91">
        <v>45355</v>
      </c>
      <c r="O33" s="91">
        <v>45422</v>
      </c>
      <c r="P33" s="91">
        <v>45429</v>
      </c>
      <c r="Q33">
        <v>3</v>
      </c>
      <c r="R33" t="s">
        <v>80</v>
      </c>
      <c r="S33" t="s">
        <v>318</v>
      </c>
      <c r="T33" t="s">
        <v>124</v>
      </c>
      <c r="U33" t="s">
        <v>81</v>
      </c>
      <c r="V33" t="s">
        <v>82</v>
      </c>
      <c r="W33" t="s">
        <v>82</v>
      </c>
      <c r="X33" t="s">
        <v>83</v>
      </c>
      <c r="Y33" t="s">
        <v>172</v>
      </c>
      <c r="Z33" t="s">
        <v>167</v>
      </c>
      <c r="AA33">
        <v>11</v>
      </c>
      <c r="AB33" s="91">
        <v>45411</v>
      </c>
      <c r="AC33" t="s">
        <v>138</v>
      </c>
      <c r="AD33" t="s">
        <v>168</v>
      </c>
      <c r="AE33">
        <v>3</v>
      </c>
      <c r="AF33" t="s">
        <v>175</v>
      </c>
    </row>
    <row r="34" spans="1:32" customFormat="1" ht="13.5">
      <c r="A34" t="s">
        <v>357</v>
      </c>
      <c r="B34" t="s">
        <v>84</v>
      </c>
      <c r="C34" t="s">
        <v>358</v>
      </c>
      <c r="D34" t="s">
        <v>359</v>
      </c>
      <c r="E34" t="s">
        <v>360</v>
      </c>
      <c r="F34" t="s">
        <v>361</v>
      </c>
      <c r="G34" t="s">
        <v>164</v>
      </c>
      <c r="H34" t="s">
        <v>116</v>
      </c>
      <c r="I34" t="s">
        <v>362</v>
      </c>
      <c r="J34" t="s">
        <v>363</v>
      </c>
      <c r="K34" t="s">
        <v>364</v>
      </c>
      <c r="L34">
        <v>1</v>
      </c>
      <c r="M34">
        <v>1</v>
      </c>
      <c r="N34" s="91">
        <v>45373</v>
      </c>
      <c r="O34" s="91">
        <v>45413</v>
      </c>
      <c r="P34" s="91">
        <v>45537</v>
      </c>
      <c r="Q34">
        <v>10</v>
      </c>
      <c r="R34" t="s">
        <v>80</v>
      </c>
      <c r="S34" t="s">
        <v>300</v>
      </c>
      <c r="T34" t="s">
        <v>185</v>
      </c>
      <c r="U34" t="s">
        <v>81</v>
      </c>
      <c r="V34" t="s">
        <v>82</v>
      </c>
      <c r="W34" t="s">
        <v>82</v>
      </c>
      <c r="X34" t="s">
        <v>83</v>
      </c>
      <c r="Y34" t="s">
        <v>172</v>
      </c>
      <c r="Z34" t="s">
        <v>167</v>
      </c>
      <c r="AA34">
        <v>2</v>
      </c>
      <c r="AB34" s="91">
        <v>45411</v>
      </c>
      <c r="AC34" t="s">
        <v>138</v>
      </c>
      <c r="AD34" t="s">
        <v>168</v>
      </c>
      <c r="AE34">
        <v>4</v>
      </c>
      <c r="AF34" t="s">
        <v>173</v>
      </c>
    </row>
    <row r="35" spans="1:32" customFormat="1" ht="13.5">
      <c r="A35" t="s">
        <v>346</v>
      </c>
      <c r="B35" t="s">
        <v>79</v>
      </c>
      <c r="C35" t="s">
        <v>347</v>
      </c>
      <c r="D35" t="s">
        <v>348</v>
      </c>
      <c r="E35" t="s">
        <v>349</v>
      </c>
      <c r="F35" t="s">
        <v>350</v>
      </c>
      <c r="G35" t="s">
        <v>164</v>
      </c>
      <c r="H35" t="s">
        <v>4</v>
      </c>
      <c r="I35" t="s">
        <v>195</v>
      </c>
      <c r="J35" t="s">
        <v>351</v>
      </c>
      <c r="K35" t="s">
        <v>196</v>
      </c>
      <c r="L35">
        <v>1</v>
      </c>
      <c r="M35">
        <v>1</v>
      </c>
      <c r="N35" s="91">
        <v>45366</v>
      </c>
      <c r="O35" s="91">
        <v>45443</v>
      </c>
      <c r="P35" s="91">
        <v>45446</v>
      </c>
      <c r="Q35">
        <v>0</v>
      </c>
      <c r="R35" t="s">
        <v>80</v>
      </c>
      <c r="S35" t="s">
        <v>176</v>
      </c>
      <c r="T35" t="s">
        <v>130</v>
      </c>
      <c r="U35" t="s">
        <v>81</v>
      </c>
      <c r="V35" t="s">
        <v>82</v>
      </c>
      <c r="W35" t="s">
        <v>82</v>
      </c>
      <c r="X35" t="s">
        <v>83</v>
      </c>
      <c r="Y35" t="s">
        <v>166</v>
      </c>
      <c r="Z35" t="s">
        <v>167</v>
      </c>
      <c r="AA35">
        <v>32</v>
      </c>
      <c r="AB35" s="91">
        <v>45411</v>
      </c>
      <c r="AC35" t="s">
        <v>138</v>
      </c>
      <c r="AD35" t="s">
        <v>168</v>
      </c>
      <c r="AE35">
        <v>1</v>
      </c>
      <c r="AF35" t="s">
        <v>169</v>
      </c>
    </row>
    <row r="36" spans="1:32" customFormat="1" ht="13.5">
      <c r="A36" t="s">
        <v>352</v>
      </c>
      <c r="B36" t="s">
        <v>79</v>
      </c>
      <c r="C36" t="s">
        <v>353</v>
      </c>
      <c r="D36" t="s">
        <v>354</v>
      </c>
      <c r="E36" t="s">
        <v>355</v>
      </c>
      <c r="F36" t="s">
        <v>356</v>
      </c>
      <c r="G36" t="s">
        <v>164</v>
      </c>
      <c r="H36" t="s">
        <v>4</v>
      </c>
      <c r="I36" t="s">
        <v>195</v>
      </c>
      <c r="J36" t="s">
        <v>351</v>
      </c>
      <c r="K36" t="s">
        <v>196</v>
      </c>
      <c r="L36">
        <v>1</v>
      </c>
      <c r="M36">
        <v>1</v>
      </c>
      <c r="N36" s="91">
        <v>45366</v>
      </c>
      <c r="O36" s="91">
        <v>45443</v>
      </c>
      <c r="P36" s="91">
        <v>45446</v>
      </c>
      <c r="Q36">
        <v>0</v>
      </c>
      <c r="R36" t="s">
        <v>80</v>
      </c>
      <c r="S36" t="s">
        <v>176</v>
      </c>
      <c r="T36" t="s">
        <v>124</v>
      </c>
      <c r="U36" t="s">
        <v>81</v>
      </c>
      <c r="V36" t="s">
        <v>82</v>
      </c>
      <c r="W36" t="s">
        <v>82</v>
      </c>
      <c r="X36" t="s">
        <v>83</v>
      </c>
      <c r="Y36" t="s">
        <v>166</v>
      </c>
      <c r="Z36" t="s">
        <v>167</v>
      </c>
      <c r="AA36">
        <v>32</v>
      </c>
      <c r="AB36" s="91">
        <v>45411</v>
      </c>
      <c r="AC36" t="s">
        <v>138</v>
      </c>
      <c r="AD36" t="s">
        <v>168</v>
      </c>
      <c r="AE36">
        <v>1</v>
      </c>
      <c r="AF36" t="s">
        <v>169</v>
      </c>
    </row>
    <row r="37" spans="1:32" customFormat="1" ht="13.5">
      <c r="A37" t="s">
        <v>255</v>
      </c>
      <c r="B37" t="s">
        <v>79</v>
      </c>
      <c r="C37" t="s">
        <v>365</v>
      </c>
      <c r="D37" t="s">
        <v>366</v>
      </c>
      <c r="E37" t="s">
        <v>256</v>
      </c>
      <c r="F37" t="s">
        <v>257</v>
      </c>
      <c r="G37" t="s">
        <v>164</v>
      </c>
      <c r="H37" t="s">
        <v>12</v>
      </c>
      <c r="I37" t="s">
        <v>91</v>
      </c>
      <c r="J37" t="s">
        <v>133</v>
      </c>
      <c r="K37" t="s">
        <v>174</v>
      </c>
      <c r="L37">
        <v>1</v>
      </c>
      <c r="M37">
        <v>1</v>
      </c>
      <c r="N37" s="91">
        <v>45369</v>
      </c>
      <c r="O37" s="91">
        <v>45433</v>
      </c>
      <c r="P37" s="91">
        <v>45440</v>
      </c>
      <c r="Q37">
        <v>0</v>
      </c>
      <c r="R37" t="s">
        <v>80</v>
      </c>
      <c r="S37" t="s">
        <v>367</v>
      </c>
      <c r="T37" t="s">
        <v>130</v>
      </c>
      <c r="U37" t="s">
        <v>81</v>
      </c>
      <c r="V37" t="s">
        <v>82</v>
      </c>
      <c r="W37" t="s">
        <v>82</v>
      </c>
      <c r="X37" t="s">
        <v>83</v>
      </c>
      <c r="Y37" t="s">
        <v>166</v>
      </c>
      <c r="Z37" t="s">
        <v>167</v>
      </c>
      <c r="AA37">
        <v>22</v>
      </c>
      <c r="AB37" s="91">
        <v>45411</v>
      </c>
      <c r="AC37" t="s">
        <v>138</v>
      </c>
      <c r="AD37" t="s">
        <v>168</v>
      </c>
      <c r="AE37">
        <v>1</v>
      </c>
      <c r="AF37" t="s">
        <v>169</v>
      </c>
    </row>
    <row r="38" spans="1:32" customFormat="1" ht="13.5">
      <c r="A38" t="s">
        <v>374</v>
      </c>
      <c r="B38" t="s">
        <v>84</v>
      </c>
      <c r="C38" t="s">
        <v>375</v>
      </c>
      <c r="D38" t="s">
        <v>376</v>
      </c>
      <c r="E38" t="s">
        <v>377</v>
      </c>
      <c r="F38" t="s">
        <v>378</v>
      </c>
      <c r="G38" t="s">
        <v>164</v>
      </c>
      <c r="H38" t="s">
        <v>19</v>
      </c>
      <c r="I38" t="s">
        <v>379</v>
      </c>
      <c r="J38" t="s">
        <v>380</v>
      </c>
      <c r="K38" t="s">
        <v>381</v>
      </c>
      <c r="L38">
        <v>1</v>
      </c>
      <c r="M38">
        <v>1</v>
      </c>
      <c r="N38" s="91">
        <v>45369</v>
      </c>
      <c r="O38" s="91">
        <v>45508</v>
      </c>
      <c r="P38" s="91">
        <v>45509</v>
      </c>
      <c r="Q38">
        <v>0</v>
      </c>
      <c r="R38" t="s">
        <v>80</v>
      </c>
      <c r="S38" t="s">
        <v>382</v>
      </c>
      <c r="T38" t="s">
        <v>137</v>
      </c>
      <c r="U38" t="s">
        <v>81</v>
      </c>
      <c r="V38" t="s">
        <v>82</v>
      </c>
      <c r="W38" t="s">
        <v>82</v>
      </c>
      <c r="X38" t="s">
        <v>83</v>
      </c>
      <c r="Y38" t="s">
        <v>166</v>
      </c>
      <c r="Z38" t="s">
        <v>167</v>
      </c>
      <c r="AA38">
        <v>97</v>
      </c>
      <c r="AB38" s="91">
        <v>45411</v>
      </c>
      <c r="AC38" t="s">
        <v>138</v>
      </c>
      <c r="AD38" t="s">
        <v>168</v>
      </c>
      <c r="AE38">
        <v>1</v>
      </c>
      <c r="AF38" t="s">
        <v>169</v>
      </c>
    </row>
    <row r="39" spans="1:32" customFormat="1" ht="13.5">
      <c r="A39" t="s">
        <v>383</v>
      </c>
      <c r="B39" t="s">
        <v>84</v>
      </c>
      <c r="C39" t="s">
        <v>384</v>
      </c>
      <c r="D39" t="s">
        <v>385</v>
      </c>
      <c r="E39" t="s">
        <v>377</v>
      </c>
      <c r="F39" t="s">
        <v>378</v>
      </c>
      <c r="G39" t="s">
        <v>164</v>
      </c>
      <c r="H39" t="s">
        <v>19</v>
      </c>
      <c r="I39" t="s">
        <v>386</v>
      </c>
      <c r="J39" t="s">
        <v>380</v>
      </c>
      <c r="K39" t="s">
        <v>387</v>
      </c>
      <c r="L39">
        <v>1</v>
      </c>
      <c r="M39">
        <v>1</v>
      </c>
      <c r="N39" s="91">
        <v>45369</v>
      </c>
      <c r="O39" s="91">
        <v>45508</v>
      </c>
      <c r="P39" s="91">
        <v>45509</v>
      </c>
      <c r="Q39">
        <v>0</v>
      </c>
      <c r="R39" t="s">
        <v>80</v>
      </c>
      <c r="S39" t="s">
        <v>382</v>
      </c>
      <c r="T39" t="s">
        <v>137</v>
      </c>
      <c r="U39" t="s">
        <v>81</v>
      </c>
      <c r="V39" t="s">
        <v>82</v>
      </c>
      <c r="W39" t="s">
        <v>82</v>
      </c>
      <c r="X39" t="s">
        <v>83</v>
      </c>
      <c r="Y39" t="s">
        <v>166</v>
      </c>
      <c r="Z39" t="s">
        <v>167</v>
      </c>
      <c r="AA39">
        <v>97</v>
      </c>
      <c r="AB39" s="91">
        <v>45411</v>
      </c>
      <c r="AC39" t="s">
        <v>138</v>
      </c>
      <c r="AD39" t="s">
        <v>168</v>
      </c>
      <c r="AE39">
        <v>1</v>
      </c>
      <c r="AF39" t="s">
        <v>169</v>
      </c>
    </row>
    <row r="40" spans="1:32" customFormat="1" ht="13.5">
      <c r="A40" t="s">
        <v>388</v>
      </c>
      <c r="B40" t="s">
        <v>84</v>
      </c>
      <c r="C40" t="s">
        <v>389</v>
      </c>
      <c r="D40" t="s">
        <v>390</v>
      </c>
      <c r="E40" t="s">
        <v>377</v>
      </c>
      <c r="F40" t="s">
        <v>378</v>
      </c>
      <c r="G40" t="s">
        <v>164</v>
      </c>
      <c r="H40" t="s">
        <v>19</v>
      </c>
      <c r="I40" t="s">
        <v>391</v>
      </c>
      <c r="J40" t="s">
        <v>380</v>
      </c>
      <c r="K40" t="s">
        <v>392</v>
      </c>
      <c r="L40">
        <v>1</v>
      </c>
      <c r="M40">
        <v>1</v>
      </c>
      <c r="N40" s="91">
        <v>45369</v>
      </c>
      <c r="O40" s="91">
        <v>45508</v>
      </c>
      <c r="P40" s="91">
        <v>45509</v>
      </c>
      <c r="Q40">
        <v>0</v>
      </c>
      <c r="R40" t="s">
        <v>80</v>
      </c>
      <c r="S40" t="s">
        <v>382</v>
      </c>
      <c r="T40" t="s">
        <v>137</v>
      </c>
      <c r="U40" t="s">
        <v>81</v>
      </c>
      <c r="V40" t="s">
        <v>82</v>
      </c>
      <c r="W40" t="s">
        <v>82</v>
      </c>
      <c r="X40" t="s">
        <v>83</v>
      </c>
      <c r="Y40" t="s">
        <v>166</v>
      </c>
      <c r="Z40" t="s">
        <v>167</v>
      </c>
      <c r="AA40">
        <v>97</v>
      </c>
      <c r="AB40" s="91">
        <v>45411</v>
      </c>
      <c r="AC40" t="s">
        <v>138</v>
      </c>
      <c r="AD40" t="s">
        <v>168</v>
      </c>
      <c r="AE40">
        <v>1</v>
      </c>
      <c r="AF40" t="s">
        <v>169</v>
      </c>
    </row>
    <row r="41" spans="1:32" customFormat="1" ht="13.5">
      <c r="A41" t="s">
        <v>393</v>
      </c>
      <c r="B41" t="s">
        <v>84</v>
      </c>
      <c r="C41" t="s">
        <v>394</v>
      </c>
      <c r="D41" t="s">
        <v>395</v>
      </c>
      <c r="E41" t="s">
        <v>396</v>
      </c>
      <c r="F41" t="s">
        <v>397</v>
      </c>
      <c r="G41" t="s">
        <v>164</v>
      </c>
      <c r="H41" t="s">
        <v>2</v>
      </c>
      <c r="I41" t="s">
        <v>269</v>
      </c>
      <c r="J41" t="s">
        <v>106</v>
      </c>
      <c r="K41" t="s">
        <v>270</v>
      </c>
      <c r="L41">
        <v>1</v>
      </c>
      <c r="M41">
        <v>1</v>
      </c>
      <c r="N41" s="91">
        <v>45372</v>
      </c>
      <c r="O41" s="91">
        <v>45473</v>
      </c>
      <c r="P41" s="91">
        <v>45474</v>
      </c>
      <c r="Q41">
        <v>16</v>
      </c>
      <c r="R41" t="s">
        <v>80</v>
      </c>
      <c r="S41" t="s">
        <v>176</v>
      </c>
      <c r="T41" t="s">
        <v>130</v>
      </c>
      <c r="U41" t="s">
        <v>81</v>
      </c>
      <c r="V41" t="s">
        <v>82</v>
      </c>
      <c r="W41" t="s">
        <v>82</v>
      </c>
      <c r="X41" t="s">
        <v>83</v>
      </c>
      <c r="Y41" t="s">
        <v>172</v>
      </c>
      <c r="Z41" t="s">
        <v>167</v>
      </c>
      <c r="AA41">
        <v>62</v>
      </c>
      <c r="AB41" s="91">
        <v>45411</v>
      </c>
      <c r="AC41" t="s">
        <v>138</v>
      </c>
      <c r="AD41" t="s">
        <v>168</v>
      </c>
      <c r="AE41">
        <v>4</v>
      </c>
      <c r="AF41" t="s">
        <v>173</v>
      </c>
    </row>
    <row r="42" spans="1:32" customFormat="1" ht="13.5">
      <c r="A42" t="s">
        <v>295</v>
      </c>
      <c r="B42" t="s">
        <v>84</v>
      </c>
      <c r="C42" t="s">
        <v>398</v>
      </c>
      <c r="D42" t="s">
        <v>399</v>
      </c>
      <c r="E42" t="s">
        <v>296</v>
      </c>
      <c r="F42" t="s">
        <v>297</v>
      </c>
      <c r="G42" t="s">
        <v>164</v>
      </c>
      <c r="H42" t="s">
        <v>12</v>
      </c>
      <c r="I42" t="s">
        <v>298</v>
      </c>
      <c r="J42" t="s">
        <v>90</v>
      </c>
      <c r="K42" t="s">
        <v>299</v>
      </c>
      <c r="L42">
        <v>8</v>
      </c>
      <c r="M42">
        <v>8</v>
      </c>
      <c r="N42" s="91">
        <v>45373</v>
      </c>
      <c r="O42" s="91">
        <v>45415</v>
      </c>
      <c r="P42" s="91">
        <v>45536</v>
      </c>
      <c r="Q42">
        <v>0</v>
      </c>
      <c r="R42" t="s">
        <v>80</v>
      </c>
      <c r="S42" t="s">
        <v>400</v>
      </c>
      <c r="T42" t="s">
        <v>124</v>
      </c>
      <c r="U42" t="s">
        <v>81</v>
      </c>
      <c r="V42" t="s">
        <v>82</v>
      </c>
      <c r="W42" t="s">
        <v>82</v>
      </c>
      <c r="X42" t="s">
        <v>83</v>
      </c>
      <c r="Y42" t="s">
        <v>166</v>
      </c>
      <c r="Z42" t="s">
        <v>167</v>
      </c>
      <c r="AA42">
        <v>4</v>
      </c>
      <c r="AB42" s="91">
        <v>45411</v>
      </c>
      <c r="AC42" t="s">
        <v>138</v>
      </c>
      <c r="AD42" t="s">
        <v>168</v>
      </c>
      <c r="AE42">
        <v>1</v>
      </c>
      <c r="AF42" t="s">
        <v>169</v>
      </c>
    </row>
    <row r="43" spans="1:32" customFormat="1" ht="13.5">
      <c r="A43" t="s">
        <v>401</v>
      </c>
      <c r="B43" t="s">
        <v>84</v>
      </c>
      <c r="C43" t="s">
        <v>402</v>
      </c>
      <c r="D43" t="s">
        <v>403</v>
      </c>
      <c r="E43" t="s">
        <v>404</v>
      </c>
      <c r="F43" t="s">
        <v>405</v>
      </c>
      <c r="G43" t="s">
        <v>164</v>
      </c>
      <c r="H43" t="s">
        <v>14</v>
      </c>
      <c r="I43" t="s">
        <v>406</v>
      </c>
      <c r="J43" t="s">
        <v>407</v>
      </c>
      <c r="K43" t="s">
        <v>408</v>
      </c>
      <c r="L43">
        <v>1</v>
      </c>
      <c r="M43">
        <v>1</v>
      </c>
      <c r="N43" s="91">
        <v>45373</v>
      </c>
      <c r="O43" s="91">
        <v>45534</v>
      </c>
      <c r="P43" s="91">
        <v>45537</v>
      </c>
      <c r="Q43">
        <v>0</v>
      </c>
      <c r="R43" t="s">
        <v>80</v>
      </c>
      <c r="S43" t="s">
        <v>176</v>
      </c>
      <c r="T43" t="s">
        <v>138</v>
      </c>
      <c r="U43" t="s">
        <v>81</v>
      </c>
      <c r="V43" t="s">
        <v>82</v>
      </c>
      <c r="W43" t="s">
        <v>82</v>
      </c>
      <c r="X43" t="s">
        <v>83</v>
      </c>
      <c r="Y43" t="s">
        <v>166</v>
      </c>
      <c r="Z43" t="s">
        <v>167</v>
      </c>
      <c r="AA43">
        <v>123</v>
      </c>
      <c r="AB43" s="91">
        <v>45411</v>
      </c>
      <c r="AC43" t="s">
        <v>138</v>
      </c>
      <c r="AD43" t="s">
        <v>168</v>
      </c>
      <c r="AE43">
        <v>1</v>
      </c>
      <c r="AF43" t="s">
        <v>169</v>
      </c>
    </row>
    <row r="44" spans="1:32" customFormat="1" ht="13.5">
      <c r="A44" t="s">
        <v>413</v>
      </c>
      <c r="B44" t="s">
        <v>79</v>
      </c>
      <c r="C44" t="s">
        <v>414</v>
      </c>
      <c r="D44" t="s">
        <v>415</v>
      </c>
      <c r="E44" t="s">
        <v>289</v>
      </c>
      <c r="F44" t="s">
        <v>290</v>
      </c>
      <c r="G44" t="s">
        <v>164</v>
      </c>
      <c r="H44" t="s">
        <v>11</v>
      </c>
      <c r="I44" t="s">
        <v>128</v>
      </c>
      <c r="J44" t="s">
        <v>285</v>
      </c>
      <c r="K44" t="s">
        <v>170</v>
      </c>
      <c r="L44">
        <v>1</v>
      </c>
      <c r="M44">
        <v>1</v>
      </c>
      <c r="N44" s="91">
        <v>45378</v>
      </c>
      <c r="O44" s="91">
        <v>45504</v>
      </c>
      <c r="P44" s="91">
        <v>45544</v>
      </c>
      <c r="Q44">
        <v>0</v>
      </c>
      <c r="R44" t="s">
        <v>80</v>
      </c>
      <c r="S44" t="s">
        <v>242</v>
      </c>
      <c r="T44" t="s">
        <v>185</v>
      </c>
      <c r="U44" t="s">
        <v>81</v>
      </c>
      <c r="V44" t="s">
        <v>82</v>
      </c>
      <c r="W44" t="s">
        <v>82</v>
      </c>
      <c r="X44" t="s">
        <v>83</v>
      </c>
      <c r="Y44" t="s">
        <v>172</v>
      </c>
      <c r="Z44" t="s">
        <v>167</v>
      </c>
      <c r="AA44">
        <v>93</v>
      </c>
      <c r="AB44" s="91">
        <v>45411</v>
      </c>
      <c r="AC44" t="s">
        <v>138</v>
      </c>
      <c r="AD44" t="s">
        <v>168</v>
      </c>
      <c r="AE44">
        <v>2</v>
      </c>
      <c r="AF44" t="s">
        <v>243</v>
      </c>
    </row>
    <row r="45" spans="1:32" customFormat="1" ht="13.5">
      <c r="A45" t="s">
        <v>419</v>
      </c>
      <c r="B45" t="s">
        <v>84</v>
      </c>
      <c r="C45" t="s">
        <v>420</v>
      </c>
      <c r="D45" t="s">
        <v>421</v>
      </c>
      <c r="E45" t="s">
        <v>422</v>
      </c>
      <c r="F45" t="s">
        <v>423</v>
      </c>
      <c r="G45" t="s">
        <v>164</v>
      </c>
      <c r="I45" t="s">
        <v>253</v>
      </c>
      <c r="J45" t="s">
        <v>90</v>
      </c>
      <c r="K45" t="s">
        <v>254</v>
      </c>
      <c r="L45">
        <v>1</v>
      </c>
      <c r="M45">
        <v>1</v>
      </c>
      <c r="N45" s="91">
        <v>45379</v>
      </c>
      <c r="O45" s="91">
        <v>45535</v>
      </c>
      <c r="P45" s="91">
        <v>45537</v>
      </c>
      <c r="Q45">
        <v>12</v>
      </c>
      <c r="R45" t="s">
        <v>80</v>
      </c>
      <c r="S45" t="s">
        <v>424</v>
      </c>
      <c r="T45" t="s">
        <v>137</v>
      </c>
      <c r="U45" t="s">
        <v>81</v>
      </c>
      <c r="V45" t="s">
        <v>82</v>
      </c>
      <c r="W45" t="s">
        <v>82</v>
      </c>
      <c r="X45" t="s">
        <v>83</v>
      </c>
      <c r="Y45" t="s">
        <v>172</v>
      </c>
      <c r="Z45" t="s">
        <v>167</v>
      </c>
      <c r="AA45">
        <v>124</v>
      </c>
      <c r="AB45" s="91">
        <v>45411</v>
      </c>
      <c r="AC45" t="s">
        <v>138</v>
      </c>
      <c r="AD45" t="s">
        <v>168</v>
      </c>
      <c r="AE45">
        <v>4</v>
      </c>
      <c r="AF45" t="s">
        <v>173</v>
      </c>
    </row>
    <row r="46" spans="1:32" customFormat="1" ht="13.5">
      <c r="A46" t="s">
        <v>425</v>
      </c>
      <c r="B46" t="s">
        <v>79</v>
      </c>
      <c r="C46" t="s">
        <v>426</v>
      </c>
      <c r="D46" t="s">
        <v>427</v>
      </c>
      <c r="E46" t="s">
        <v>428</v>
      </c>
      <c r="F46" t="s">
        <v>429</v>
      </c>
      <c r="G46" t="s">
        <v>164</v>
      </c>
      <c r="H46" t="s">
        <v>13</v>
      </c>
      <c r="I46" t="s">
        <v>89</v>
      </c>
      <c r="J46" t="s">
        <v>90</v>
      </c>
      <c r="K46" t="s">
        <v>182</v>
      </c>
      <c r="L46">
        <v>1</v>
      </c>
      <c r="M46">
        <v>1</v>
      </c>
      <c r="N46" s="91">
        <v>45385</v>
      </c>
      <c r="O46" s="91">
        <v>45504</v>
      </c>
      <c r="P46" s="91">
        <v>45505</v>
      </c>
      <c r="Q46">
        <v>7</v>
      </c>
      <c r="R46" t="s">
        <v>80</v>
      </c>
      <c r="S46" t="s">
        <v>430</v>
      </c>
      <c r="T46" t="s">
        <v>139</v>
      </c>
      <c r="U46" t="s">
        <v>81</v>
      </c>
      <c r="V46" t="s">
        <v>82</v>
      </c>
      <c r="W46" t="s">
        <v>82</v>
      </c>
      <c r="X46" t="s">
        <v>83</v>
      </c>
      <c r="Y46" t="s">
        <v>172</v>
      </c>
      <c r="Z46" t="s">
        <v>167</v>
      </c>
      <c r="AA46">
        <v>93</v>
      </c>
      <c r="AB46" s="91">
        <v>45411</v>
      </c>
      <c r="AC46" t="s">
        <v>138</v>
      </c>
      <c r="AD46" t="s">
        <v>168</v>
      </c>
      <c r="AE46">
        <v>4</v>
      </c>
      <c r="AF46" t="s">
        <v>173</v>
      </c>
    </row>
    <row r="47" spans="1:32" customFormat="1" ht="13.5">
      <c r="A47" t="s">
        <v>118</v>
      </c>
      <c r="B47" t="s">
        <v>79</v>
      </c>
      <c r="C47" t="s">
        <v>441</v>
      </c>
      <c r="D47" t="s">
        <v>442</v>
      </c>
      <c r="E47" t="s">
        <v>120</v>
      </c>
      <c r="F47" t="s">
        <v>121</v>
      </c>
      <c r="G47" t="s">
        <v>164</v>
      </c>
      <c r="H47" t="s">
        <v>12</v>
      </c>
      <c r="I47" t="s">
        <v>91</v>
      </c>
      <c r="J47" t="s">
        <v>93</v>
      </c>
      <c r="K47" t="s">
        <v>174</v>
      </c>
      <c r="L47">
        <v>1</v>
      </c>
      <c r="M47">
        <v>1</v>
      </c>
      <c r="N47" s="91">
        <v>45387</v>
      </c>
      <c r="O47" s="91">
        <v>45417</v>
      </c>
      <c r="P47" s="91">
        <v>45418</v>
      </c>
      <c r="Q47">
        <v>1</v>
      </c>
      <c r="R47" t="s">
        <v>80</v>
      </c>
      <c r="S47" t="s">
        <v>443</v>
      </c>
      <c r="T47" t="s">
        <v>130</v>
      </c>
      <c r="U47" t="s">
        <v>81</v>
      </c>
      <c r="V47" t="s">
        <v>82</v>
      </c>
      <c r="W47" t="s">
        <v>82</v>
      </c>
      <c r="X47" t="s">
        <v>83</v>
      </c>
      <c r="Y47" t="s">
        <v>172</v>
      </c>
      <c r="Z47" t="s">
        <v>167</v>
      </c>
      <c r="AA47">
        <v>6</v>
      </c>
      <c r="AB47" s="91">
        <v>45411</v>
      </c>
      <c r="AC47" t="s">
        <v>138</v>
      </c>
      <c r="AD47" t="s">
        <v>168</v>
      </c>
      <c r="AE47">
        <v>3</v>
      </c>
      <c r="AF47" t="s">
        <v>175</v>
      </c>
    </row>
    <row r="48" spans="1:32" customFormat="1" ht="13.5">
      <c r="A48" t="s">
        <v>452</v>
      </c>
      <c r="B48" t="s">
        <v>84</v>
      </c>
      <c r="C48" t="s">
        <v>453</v>
      </c>
      <c r="D48" t="s">
        <v>454</v>
      </c>
      <c r="E48" t="s">
        <v>455</v>
      </c>
      <c r="F48" t="s">
        <v>456</v>
      </c>
      <c r="G48" t="s">
        <v>164</v>
      </c>
      <c r="H48" t="s">
        <v>98</v>
      </c>
      <c r="I48" t="s">
        <v>457</v>
      </c>
      <c r="J48" t="s">
        <v>132</v>
      </c>
      <c r="K48" t="s">
        <v>458</v>
      </c>
      <c r="L48">
        <v>8</v>
      </c>
      <c r="M48">
        <v>8</v>
      </c>
      <c r="N48" s="91">
        <v>45393</v>
      </c>
      <c r="O48" s="91">
        <v>45424</v>
      </c>
      <c r="P48" s="91">
        <v>45432</v>
      </c>
      <c r="Q48">
        <v>4</v>
      </c>
      <c r="R48" t="s">
        <v>80</v>
      </c>
      <c r="S48" t="s">
        <v>459</v>
      </c>
      <c r="T48" t="s">
        <v>137</v>
      </c>
      <c r="U48" t="s">
        <v>81</v>
      </c>
      <c r="V48" t="s">
        <v>82</v>
      </c>
      <c r="W48" t="s">
        <v>82</v>
      </c>
      <c r="X48" t="s">
        <v>83</v>
      </c>
      <c r="Y48" t="s">
        <v>172</v>
      </c>
      <c r="Z48" t="s">
        <v>167</v>
      </c>
      <c r="AA48">
        <v>13</v>
      </c>
      <c r="AB48" s="91">
        <v>45411</v>
      </c>
      <c r="AC48" t="s">
        <v>138</v>
      </c>
      <c r="AD48" t="s">
        <v>168</v>
      </c>
      <c r="AE48">
        <v>3</v>
      </c>
      <c r="AF48" t="s">
        <v>175</v>
      </c>
    </row>
    <row r="49" spans="1:32" customFormat="1" ht="13.5">
      <c r="A49" t="s">
        <v>460</v>
      </c>
      <c r="B49" t="s">
        <v>84</v>
      </c>
      <c r="C49" t="s">
        <v>461</v>
      </c>
      <c r="D49" t="s">
        <v>462</v>
      </c>
      <c r="E49" t="s">
        <v>455</v>
      </c>
      <c r="F49" t="s">
        <v>463</v>
      </c>
      <c r="G49" t="s">
        <v>164</v>
      </c>
      <c r="H49" t="s">
        <v>98</v>
      </c>
      <c r="I49" t="s">
        <v>457</v>
      </c>
      <c r="J49" t="s">
        <v>132</v>
      </c>
      <c r="K49" t="s">
        <v>458</v>
      </c>
      <c r="L49">
        <v>6</v>
      </c>
      <c r="M49">
        <v>6</v>
      </c>
      <c r="N49" s="91">
        <v>45393</v>
      </c>
      <c r="O49" s="91">
        <v>45424</v>
      </c>
      <c r="P49" s="91">
        <v>45432</v>
      </c>
      <c r="Q49">
        <v>2</v>
      </c>
      <c r="R49" t="s">
        <v>80</v>
      </c>
      <c r="S49" t="s">
        <v>459</v>
      </c>
      <c r="T49" t="s">
        <v>137</v>
      </c>
      <c r="U49" t="s">
        <v>81</v>
      </c>
      <c r="V49" t="s">
        <v>82</v>
      </c>
      <c r="W49" t="s">
        <v>82</v>
      </c>
      <c r="X49" t="s">
        <v>83</v>
      </c>
      <c r="Y49" t="s">
        <v>172</v>
      </c>
      <c r="Z49" t="s">
        <v>167</v>
      </c>
      <c r="AA49">
        <v>13</v>
      </c>
      <c r="AB49" s="91">
        <v>45411</v>
      </c>
      <c r="AC49" t="s">
        <v>138</v>
      </c>
      <c r="AD49" t="s">
        <v>168</v>
      </c>
      <c r="AE49">
        <v>3</v>
      </c>
      <c r="AF49" t="s">
        <v>175</v>
      </c>
    </row>
    <row r="50" spans="1:32" customFormat="1" ht="13.5">
      <c r="A50" t="s">
        <v>310</v>
      </c>
      <c r="B50" t="s">
        <v>79</v>
      </c>
      <c r="C50" t="s">
        <v>464</v>
      </c>
      <c r="D50" t="s">
        <v>465</v>
      </c>
      <c r="E50" t="s">
        <v>332</v>
      </c>
      <c r="F50" t="s">
        <v>333</v>
      </c>
      <c r="G50" t="s">
        <v>164</v>
      </c>
      <c r="H50" t="s">
        <v>12</v>
      </c>
      <c r="I50" t="s">
        <v>123</v>
      </c>
      <c r="J50" t="s">
        <v>314</v>
      </c>
      <c r="K50" t="s">
        <v>181</v>
      </c>
      <c r="L50">
        <v>2</v>
      </c>
      <c r="M50">
        <v>2</v>
      </c>
      <c r="N50" s="91">
        <v>45393</v>
      </c>
      <c r="O50" s="91">
        <v>45423</v>
      </c>
      <c r="P50" s="91">
        <v>45425</v>
      </c>
      <c r="Q50">
        <v>0</v>
      </c>
      <c r="R50" t="s">
        <v>80</v>
      </c>
      <c r="S50" t="s">
        <v>466</v>
      </c>
      <c r="T50" t="s">
        <v>139</v>
      </c>
      <c r="U50" t="s">
        <v>81</v>
      </c>
      <c r="V50" t="s">
        <v>82</v>
      </c>
      <c r="W50" t="s">
        <v>82</v>
      </c>
      <c r="X50" t="s">
        <v>83</v>
      </c>
      <c r="Y50" t="s">
        <v>166</v>
      </c>
      <c r="Z50" t="s">
        <v>167</v>
      </c>
      <c r="AA50">
        <v>12</v>
      </c>
      <c r="AB50" s="91">
        <v>45411</v>
      </c>
      <c r="AC50" t="s">
        <v>138</v>
      </c>
      <c r="AD50" t="s">
        <v>168</v>
      </c>
      <c r="AE50">
        <v>1</v>
      </c>
      <c r="AF50" t="s">
        <v>169</v>
      </c>
    </row>
    <row r="51" spans="1:32" customFormat="1" ht="13.5">
      <c r="A51" t="s">
        <v>467</v>
      </c>
      <c r="B51" t="s">
        <v>79</v>
      </c>
      <c r="C51" t="s">
        <v>468</v>
      </c>
      <c r="D51" t="s">
        <v>469</v>
      </c>
      <c r="E51" t="s">
        <v>470</v>
      </c>
      <c r="F51" t="s">
        <v>471</v>
      </c>
      <c r="G51" t="s">
        <v>164</v>
      </c>
      <c r="H51" t="s">
        <v>4</v>
      </c>
      <c r="I51" t="s">
        <v>195</v>
      </c>
      <c r="J51" t="s">
        <v>472</v>
      </c>
      <c r="K51" t="s">
        <v>196</v>
      </c>
      <c r="L51">
        <v>1</v>
      </c>
      <c r="M51">
        <v>1</v>
      </c>
      <c r="N51" s="91">
        <v>45393</v>
      </c>
      <c r="O51" s="91">
        <v>45425</v>
      </c>
      <c r="P51" s="91">
        <v>45446</v>
      </c>
      <c r="Q51">
        <v>0</v>
      </c>
      <c r="R51" t="s">
        <v>80</v>
      </c>
      <c r="S51" t="s">
        <v>473</v>
      </c>
      <c r="T51" t="s">
        <v>137</v>
      </c>
      <c r="U51" t="s">
        <v>81</v>
      </c>
      <c r="V51" t="s">
        <v>82</v>
      </c>
      <c r="W51" t="s">
        <v>82</v>
      </c>
      <c r="X51" t="s">
        <v>83</v>
      </c>
      <c r="Y51" t="s">
        <v>166</v>
      </c>
      <c r="Z51" t="s">
        <v>167</v>
      </c>
      <c r="AA51">
        <v>14</v>
      </c>
      <c r="AB51" s="91">
        <v>45411</v>
      </c>
      <c r="AC51" t="s">
        <v>138</v>
      </c>
      <c r="AD51" t="s">
        <v>168</v>
      </c>
      <c r="AE51">
        <v>1</v>
      </c>
      <c r="AF51" t="s">
        <v>169</v>
      </c>
    </row>
    <row r="52" spans="1:32" customFormat="1" ht="13.5">
      <c r="A52" t="s">
        <v>475</v>
      </c>
      <c r="B52" t="s">
        <v>84</v>
      </c>
      <c r="C52" t="s">
        <v>476</v>
      </c>
      <c r="D52" t="s">
        <v>477</v>
      </c>
      <c r="E52" t="s">
        <v>478</v>
      </c>
      <c r="F52" t="s">
        <v>479</v>
      </c>
      <c r="G52" t="s">
        <v>164</v>
      </c>
      <c r="H52" t="s">
        <v>13</v>
      </c>
      <c r="I52" t="s">
        <v>480</v>
      </c>
      <c r="J52" t="s">
        <v>481</v>
      </c>
      <c r="K52" t="s">
        <v>482</v>
      </c>
      <c r="L52">
        <v>1</v>
      </c>
      <c r="M52">
        <v>1</v>
      </c>
      <c r="N52" s="91">
        <v>45394</v>
      </c>
      <c r="O52" s="91">
        <v>45443</v>
      </c>
      <c r="P52" s="91">
        <v>45444</v>
      </c>
      <c r="Q52">
        <v>2</v>
      </c>
      <c r="R52" t="s">
        <v>80</v>
      </c>
      <c r="S52" t="s">
        <v>483</v>
      </c>
      <c r="T52" t="s">
        <v>137</v>
      </c>
      <c r="U52" t="s">
        <v>81</v>
      </c>
      <c r="V52" t="s">
        <v>82</v>
      </c>
      <c r="W52" t="s">
        <v>82</v>
      </c>
      <c r="X52" t="s">
        <v>83</v>
      </c>
      <c r="Y52" t="s">
        <v>172</v>
      </c>
      <c r="Z52" t="s">
        <v>167</v>
      </c>
      <c r="AA52">
        <v>32</v>
      </c>
      <c r="AB52" s="91">
        <v>45411</v>
      </c>
      <c r="AC52" t="s">
        <v>138</v>
      </c>
      <c r="AD52" t="s">
        <v>168</v>
      </c>
      <c r="AE52">
        <v>3</v>
      </c>
      <c r="AF52" t="s">
        <v>175</v>
      </c>
    </row>
    <row r="53" spans="1:32" customFormat="1" ht="13.5">
      <c r="A53" t="s">
        <v>266</v>
      </c>
      <c r="B53" t="s">
        <v>84</v>
      </c>
      <c r="C53" t="s">
        <v>484</v>
      </c>
      <c r="D53" t="s">
        <v>485</v>
      </c>
      <c r="E53" t="s">
        <v>267</v>
      </c>
      <c r="F53" t="s">
        <v>268</v>
      </c>
      <c r="G53" t="s">
        <v>164</v>
      </c>
      <c r="H53" t="s">
        <v>3</v>
      </c>
      <c r="I53" t="s">
        <v>88</v>
      </c>
      <c r="J53" t="s">
        <v>132</v>
      </c>
      <c r="K53" t="s">
        <v>165</v>
      </c>
      <c r="L53">
        <v>1</v>
      </c>
      <c r="M53">
        <v>1</v>
      </c>
      <c r="N53" s="91">
        <v>45394</v>
      </c>
      <c r="O53" s="91">
        <v>45422</v>
      </c>
      <c r="P53" s="91">
        <v>45432</v>
      </c>
      <c r="Q53">
        <v>2</v>
      </c>
      <c r="R53" t="s">
        <v>80</v>
      </c>
      <c r="S53" t="s">
        <v>334</v>
      </c>
      <c r="T53" t="s">
        <v>137</v>
      </c>
      <c r="U53" t="s">
        <v>81</v>
      </c>
      <c r="V53" t="s">
        <v>82</v>
      </c>
      <c r="W53" t="s">
        <v>82</v>
      </c>
      <c r="X53" t="s">
        <v>83</v>
      </c>
      <c r="Y53" t="s">
        <v>172</v>
      </c>
      <c r="Z53" t="s">
        <v>167</v>
      </c>
      <c r="AA53">
        <v>11</v>
      </c>
      <c r="AB53" s="91">
        <v>45411</v>
      </c>
      <c r="AC53" t="s">
        <v>138</v>
      </c>
      <c r="AD53" t="s">
        <v>168</v>
      </c>
      <c r="AE53">
        <v>3</v>
      </c>
      <c r="AF53" t="s">
        <v>175</v>
      </c>
    </row>
    <row r="54" spans="1:32" customFormat="1" ht="13.5">
      <c r="A54" t="s">
        <v>486</v>
      </c>
      <c r="B54" t="s">
        <v>84</v>
      </c>
      <c r="C54" t="s">
        <v>487</v>
      </c>
      <c r="D54" t="s">
        <v>488</v>
      </c>
      <c r="E54" t="s">
        <v>489</v>
      </c>
      <c r="F54" t="s">
        <v>490</v>
      </c>
      <c r="G54" t="s">
        <v>164</v>
      </c>
      <c r="H54" t="s">
        <v>117</v>
      </c>
      <c r="I54" t="s">
        <v>491</v>
      </c>
      <c r="J54" t="s">
        <v>492</v>
      </c>
      <c r="K54" t="s">
        <v>493</v>
      </c>
      <c r="L54">
        <v>1</v>
      </c>
      <c r="M54">
        <v>1</v>
      </c>
      <c r="N54" s="91">
        <v>45394</v>
      </c>
      <c r="O54" s="91">
        <v>45443</v>
      </c>
      <c r="P54" s="91">
        <v>45536</v>
      </c>
      <c r="Q54">
        <v>4</v>
      </c>
      <c r="R54" t="s">
        <v>80</v>
      </c>
      <c r="S54" t="s">
        <v>494</v>
      </c>
      <c r="T54" t="s">
        <v>138</v>
      </c>
      <c r="U54" t="s">
        <v>81</v>
      </c>
      <c r="V54" t="s">
        <v>82</v>
      </c>
      <c r="W54" t="s">
        <v>82</v>
      </c>
      <c r="X54" t="s">
        <v>83</v>
      </c>
      <c r="Y54" t="s">
        <v>172</v>
      </c>
      <c r="Z54" t="s">
        <v>167</v>
      </c>
      <c r="AA54">
        <v>32</v>
      </c>
      <c r="AB54" s="91">
        <v>45411</v>
      </c>
      <c r="AC54" t="s">
        <v>138</v>
      </c>
      <c r="AD54" t="s">
        <v>168</v>
      </c>
      <c r="AE54">
        <v>3</v>
      </c>
      <c r="AF54" t="s">
        <v>175</v>
      </c>
    </row>
    <row r="55" spans="1:32" customFormat="1" ht="13.5">
      <c r="A55" t="s">
        <v>495</v>
      </c>
      <c r="B55" t="s">
        <v>84</v>
      </c>
      <c r="C55" t="s">
        <v>496</v>
      </c>
      <c r="D55" t="s">
        <v>497</v>
      </c>
      <c r="E55" t="s">
        <v>498</v>
      </c>
      <c r="F55" t="s">
        <v>499</v>
      </c>
      <c r="G55" t="s">
        <v>164</v>
      </c>
      <c r="H55" t="s">
        <v>100</v>
      </c>
      <c r="I55" t="s">
        <v>192</v>
      </c>
      <c r="J55" t="s">
        <v>263</v>
      </c>
      <c r="K55" t="s">
        <v>193</v>
      </c>
      <c r="L55">
        <v>1</v>
      </c>
      <c r="M55">
        <v>1</v>
      </c>
      <c r="N55" s="91">
        <v>45397</v>
      </c>
      <c r="O55" s="91">
        <v>45415</v>
      </c>
      <c r="P55" s="91">
        <v>45537</v>
      </c>
      <c r="Q55">
        <v>0</v>
      </c>
      <c r="R55" t="s">
        <v>80</v>
      </c>
      <c r="S55" t="s">
        <v>500</v>
      </c>
      <c r="T55" t="s">
        <v>124</v>
      </c>
      <c r="U55" t="s">
        <v>81</v>
      </c>
      <c r="V55" t="s">
        <v>82</v>
      </c>
      <c r="W55" t="s">
        <v>82</v>
      </c>
      <c r="X55" t="s">
        <v>83</v>
      </c>
      <c r="Y55" t="s">
        <v>166</v>
      </c>
      <c r="Z55" t="s">
        <v>167</v>
      </c>
      <c r="AA55">
        <v>4</v>
      </c>
      <c r="AB55" s="91">
        <v>45411</v>
      </c>
      <c r="AC55" t="s">
        <v>138</v>
      </c>
      <c r="AD55" t="s">
        <v>168</v>
      </c>
      <c r="AE55">
        <v>1</v>
      </c>
      <c r="AF55" t="s">
        <v>169</v>
      </c>
    </row>
    <row r="56" spans="1:33" customFormat="1" ht="13.5">
      <c r="A56" t="s">
        <v>515</v>
      </c>
      <c r="B56" t="s">
        <v>92</v>
      </c>
      <c r="C56" t="s">
        <v>516</v>
      </c>
      <c r="D56" t="s">
        <v>517</v>
      </c>
      <c r="E56" t="s">
        <v>518</v>
      </c>
      <c r="F56" t="s">
        <v>519</v>
      </c>
      <c r="G56" t="s">
        <v>164</v>
      </c>
      <c r="H56" t="s">
        <v>513</v>
      </c>
      <c r="I56" t="s">
        <v>520</v>
      </c>
      <c r="J56" t="s">
        <v>521</v>
      </c>
      <c r="K56" t="s">
        <v>522</v>
      </c>
      <c r="L56">
        <v>1</v>
      </c>
      <c r="M56">
        <v>1</v>
      </c>
      <c r="N56" s="91">
        <v>45404</v>
      </c>
      <c r="O56" s="91">
        <v>45417</v>
      </c>
      <c r="P56" s="91">
        <v>45536</v>
      </c>
      <c r="Q56">
        <v>0</v>
      </c>
      <c r="R56" t="s">
        <v>80</v>
      </c>
      <c r="S56" t="s">
        <v>523</v>
      </c>
      <c r="T56" t="s">
        <v>137</v>
      </c>
      <c r="U56" t="s">
        <v>81</v>
      </c>
      <c r="V56" t="s">
        <v>82</v>
      </c>
      <c r="W56" t="s">
        <v>82</v>
      </c>
      <c r="X56" t="s">
        <v>83</v>
      </c>
      <c r="Y56" t="s">
        <v>166</v>
      </c>
      <c r="Z56" t="s">
        <v>167</v>
      </c>
      <c r="AA56">
        <v>6</v>
      </c>
      <c r="AB56" s="91">
        <v>45411</v>
      </c>
      <c r="AC56" t="s">
        <v>138</v>
      </c>
      <c r="AD56" t="s">
        <v>168</v>
      </c>
      <c r="AE56">
        <v>1</v>
      </c>
      <c r="AF56" t="s">
        <v>169</v>
      </c>
      <c r="AG56" t="s">
        <v>412</v>
      </c>
    </row>
    <row r="57" spans="1:33" customFormat="1" ht="13.5">
      <c r="A57" t="s">
        <v>524</v>
      </c>
      <c r="B57" t="s">
        <v>84</v>
      </c>
      <c r="C57" t="s">
        <v>525</v>
      </c>
      <c r="D57" t="s">
        <v>526</v>
      </c>
      <c r="E57" t="s">
        <v>527</v>
      </c>
      <c r="F57" t="s">
        <v>528</v>
      </c>
      <c r="G57" t="s">
        <v>164</v>
      </c>
      <c r="H57" t="s">
        <v>19</v>
      </c>
      <c r="I57" t="s">
        <v>529</v>
      </c>
      <c r="J57" t="s">
        <v>530</v>
      </c>
      <c r="K57" t="s">
        <v>531</v>
      </c>
      <c r="L57">
        <v>2</v>
      </c>
      <c r="M57">
        <v>2</v>
      </c>
      <c r="N57" s="91">
        <v>45404</v>
      </c>
      <c r="O57" s="91">
        <v>45427</v>
      </c>
      <c r="P57" s="91">
        <v>45444</v>
      </c>
      <c r="Q57">
        <v>0</v>
      </c>
      <c r="R57" t="s">
        <v>80</v>
      </c>
      <c r="S57" t="s">
        <v>532</v>
      </c>
      <c r="T57" t="s">
        <v>124</v>
      </c>
      <c r="U57" t="s">
        <v>81</v>
      </c>
      <c r="V57" t="s">
        <v>82</v>
      </c>
      <c r="W57" t="s">
        <v>82</v>
      </c>
      <c r="X57" t="s">
        <v>83</v>
      </c>
      <c r="Y57" t="s">
        <v>172</v>
      </c>
      <c r="Z57" t="s">
        <v>167</v>
      </c>
      <c r="AA57">
        <v>16</v>
      </c>
      <c r="AB57" s="91">
        <v>45411</v>
      </c>
      <c r="AC57" t="s">
        <v>138</v>
      </c>
      <c r="AD57" t="s">
        <v>168</v>
      </c>
      <c r="AE57">
        <v>2</v>
      </c>
      <c r="AF57" t="s">
        <v>243</v>
      </c>
      <c r="AG57" t="s">
        <v>412</v>
      </c>
    </row>
    <row r="58" spans="1:33" customFormat="1" ht="13.5">
      <c r="A58" t="s">
        <v>533</v>
      </c>
      <c r="B58" t="s">
        <v>84</v>
      </c>
      <c r="C58" t="s">
        <v>534</v>
      </c>
      <c r="D58" t="s">
        <v>535</v>
      </c>
      <c r="E58" t="s">
        <v>518</v>
      </c>
      <c r="F58" t="s">
        <v>519</v>
      </c>
      <c r="G58" t="s">
        <v>164</v>
      </c>
      <c r="H58" t="s">
        <v>7</v>
      </c>
      <c r="I58" t="s">
        <v>536</v>
      </c>
      <c r="J58" t="s">
        <v>537</v>
      </c>
      <c r="K58" t="s">
        <v>538</v>
      </c>
      <c r="L58">
        <v>2</v>
      </c>
      <c r="M58">
        <v>2</v>
      </c>
      <c r="N58" s="91">
        <v>45404</v>
      </c>
      <c r="O58" s="91">
        <v>45417</v>
      </c>
      <c r="P58" s="91">
        <v>45536</v>
      </c>
      <c r="Q58">
        <v>0</v>
      </c>
      <c r="R58" t="s">
        <v>80</v>
      </c>
      <c r="S58" t="s">
        <v>539</v>
      </c>
      <c r="T58" t="s">
        <v>137</v>
      </c>
      <c r="U58" t="s">
        <v>81</v>
      </c>
      <c r="V58" t="s">
        <v>82</v>
      </c>
      <c r="W58" t="s">
        <v>82</v>
      </c>
      <c r="X58" t="s">
        <v>83</v>
      </c>
      <c r="Y58" t="s">
        <v>166</v>
      </c>
      <c r="Z58" t="s">
        <v>167</v>
      </c>
      <c r="AA58">
        <v>6</v>
      </c>
      <c r="AB58" s="91">
        <v>45411</v>
      </c>
      <c r="AC58" t="s">
        <v>138</v>
      </c>
      <c r="AD58" t="s">
        <v>168</v>
      </c>
      <c r="AE58">
        <v>1</v>
      </c>
      <c r="AF58" t="s">
        <v>169</v>
      </c>
      <c r="AG58" t="s">
        <v>412</v>
      </c>
    </row>
    <row r="59" spans="1:32" customFormat="1" ht="13.5">
      <c r="A59" t="s">
        <v>444</v>
      </c>
      <c r="B59" t="s">
        <v>84</v>
      </c>
      <c r="C59" t="s">
        <v>501</v>
      </c>
      <c r="D59" t="s">
        <v>502</v>
      </c>
      <c r="E59" t="s">
        <v>450</v>
      </c>
      <c r="F59" t="s">
        <v>451</v>
      </c>
      <c r="G59" t="s">
        <v>164</v>
      </c>
      <c r="H59" t="s">
        <v>19</v>
      </c>
      <c r="I59" t="s">
        <v>446</v>
      </c>
      <c r="J59" t="s">
        <v>447</v>
      </c>
      <c r="K59" t="s">
        <v>448</v>
      </c>
      <c r="L59">
        <v>1</v>
      </c>
      <c r="M59">
        <v>1</v>
      </c>
      <c r="N59" s="91">
        <v>45400</v>
      </c>
      <c r="O59" s="91">
        <v>45436</v>
      </c>
      <c r="P59" s="91">
        <v>45537</v>
      </c>
      <c r="Q59">
        <v>3</v>
      </c>
      <c r="R59" t="s">
        <v>80</v>
      </c>
      <c r="S59" t="s">
        <v>449</v>
      </c>
      <c r="T59" t="s">
        <v>124</v>
      </c>
      <c r="U59" t="s">
        <v>81</v>
      </c>
      <c r="V59" t="s">
        <v>82</v>
      </c>
      <c r="W59" t="s">
        <v>82</v>
      </c>
      <c r="X59" t="s">
        <v>83</v>
      </c>
      <c r="Y59" t="s">
        <v>172</v>
      </c>
      <c r="Z59" t="s">
        <v>167</v>
      </c>
      <c r="AA59">
        <v>25</v>
      </c>
      <c r="AB59" s="91">
        <v>45411</v>
      </c>
      <c r="AC59" t="s">
        <v>138</v>
      </c>
      <c r="AD59" t="s">
        <v>168</v>
      </c>
      <c r="AE59">
        <v>3</v>
      </c>
      <c r="AF59" t="s">
        <v>175</v>
      </c>
    </row>
    <row r="60" spans="1:32" customFormat="1" ht="13.5">
      <c r="A60" t="s">
        <v>444</v>
      </c>
      <c r="B60" t="s">
        <v>84</v>
      </c>
      <c r="C60" t="s">
        <v>503</v>
      </c>
      <c r="D60" t="s">
        <v>504</v>
      </c>
      <c r="E60" t="s">
        <v>445</v>
      </c>
      <c r="F60" t="s">
        <v>431</v>
      </c>
      <c r="G60" t="s">
        <v>164</v>
      </c>
      <c r="H60" t="s">
        <v>19</v>
      </c>
      <c r="I60" t="s">
        <v>446</v>
      </c>
      <c r="J60" t="s">
        <v>447</v>
      </c>
      <c r="K60" t="s">
        <v>448</v>
      </c>
      <c r="L60">
        <v>1</v>
      </c>
      <c r="M60">
        <v>1</v>
      </c>
      <c r="N60" s="91">
        <v>45400</v>
      </c>
      <c r="O60" s="91">
        <v>45436</v>
      </c>
      <c r="P60" s="91">
        <v>45537</v>
      </c>
      <c r="Q60">
        <v>1</v>
      </c>
      <c r="R60" t="s">
        <v>80</v>
      </c>
      <c r="S60" t="s">
        <v>449</v>
      </c>
      <c r="T60" t="s">
        <v>137</v>
      </c>
      <c r="U60" t="s">
        <v>81</v>
      </c>
      <c r="V60" t="s">
        <v>82</v>
      </c>
      <c r="W60" t="s">
        <v>82</v>
      </c>
      <c r="X60" t="s">
        <v>83</v>
      </c>
      <c r="Y60" t="s">
        <v>172</v>
      </c>
      <c r="Z60" t="s">
        <v>167</v>
      </c>
      <c r="AA60">
        <v>25</v>
      </c>
      <c r="AB60" s="91">
        <v>45411</v>
      </c>
      <c r="AC60" t="s">
        <v>138</v>
      </c>
      <c r="AD60" t="s">
        <v>168</v>
      </c>
      <c r="AE60">
        <v>3</v>
      </c>
      <c r="AF60" t="s">
        <v>175</v>
      </c>
    </row>
    <row r="61" spans="1:33" customFormat="1" ht="13.5">
      <c r="A61" t="s">
        <v>505</v>
      </c>
      <c r="B61" t="s">
        <v>84</v>
      </c>
      <c r="C61" t="s">
        <v>540</v>
      </c>
      <c r="D61" t="s">
        <v>541</v>
      </c>
      <c r="E61" t="s">
        <v>508</v>
      </c>
      <c r="F61" t="s">
        <v>509</v>
      </c>
      <c r="G61" t="s">
        <v>164</v>
      </c>
      <c r="H61" t="s">
        <v>6</v>
      </c>
      <c r="I61" t="s">
        <v>510</v>
      </c>
      <c r="J61" t="s">
        <v>90</v>
      </c>
      <c r="K61" t="s">
        <v>511</v>
      </c>
      <c r="L61">
        <v>1</v>
      </c>
      <c r="M61">
        <v>1</v>
      </c>
      <c r="N61" s="91">
        <v>45406</v>
      </c>
      <c r="O61" s="91">
        <v>45443</v>
      </c>
      <c r="P61" s="91">
        <v>45536</v>
      </c>
      <c r="Q61">
        <v>4</v>
      </c>
      <c r="R61" t="s">
        <v>80</v>
      </c>
      <c r="S61" t="s">
        <v>512</v>
      </c>
      <c r="T61" t="s">
        <v>138</v>
      </c>
      <c r="U61" t="s">
        <v>81</v>
      </c>
      <c r="V61" t="s">
        <v>82</v>
      </c>
      <c r="W61" t="s">
        <v>82</v>
      </c>
      <c r="X61" t="s">
        <v>83</v>
      </c>
      <c r="Y61" t="s">
        <v>172</v>
      </c>
      <c r="Z61" t="s">
        <v>167</v>
      </c>
      <c r="AA61">
        <v>32</v>
      </c>
      <c r="AB61" s="91">
        <v>45411</v>
      </c>
      <c r="AC61" t="s">
        <v>138</v>
      </c>
      <c r="AD61" t="s">
        <v>168</v>
      </c>
      <c r="AE61">
        <v>3</v>
      </c>
      <c r="AF61" t="s">
        <v>175</v>
      </c>
      <c r="AG61" t="s">
        <v>412</v>
      </c>
    </row>
    <row r="62" spans="1:33" customFormat="1" ht="13.5">
      <c r="A62" t="s">
        <v>542</v>
      </c>
      <c r="B62" t="s">
        <v>84</v>
      </c>
      <c r="C62" t="s">
        <v>543</v>
      </c>
      <c r="D62" t="s">
        <v>544</v>
      </c>
      <c r="E62" t="s">
        <v>322</v>
      </c>
      <c r="F62" t="s">
        <v>545</v>
      </c>
      <c r="G62" t="s">
        <v>164</v>
      </c>
      <c r="I62" t="s">
        <v>324</v>
      </c>
      <c r="J62" t="s">
        <v>472</v>
      </c>
      <c r="K62" t="s">
        <v>326</v>
      </c>
      <c r="L62">
        <v>1</v>
      </c>
      <c r="M62">
        <v>1</v>
      </c>
      <c r="N62" s="91">
        <v>45406</v>
      </c>
      <c r="O62" s="91">
        <v>45440</v>
      </c>
      <c r="P62" s="91">
        <v>45453</v>
      </c>
      <c r="Q62">
        <v>0</v>
      </c>
      <c r="R62" t="s">
        <v>80</v>
      </c>
      <c r="S62" t="s">
        <v>546</v>
      </c>
      <c r="T62" t="s">
        <v>124</v>
      </c>
      <c r="U62" t="s">
        <v>81</v>
      </c>
      <c r="V62" t="s">
        <v>82</v>
      </c>
      <c r="W62" t="s">
        <v>82</v>
      </c>
      <c r="X62" t="s">
        <v>83</v>
      </c>
      <c r="Y62" t="s">
        <v>166</v>
      </c>
      <c r="Z62" t="s">
        <v>167</v>
      </c>
      <c r="AA62">
        <v>29</v>
      </c>
      <c r="AB62" s="91">
        <v>45411</v>
      </c>
      <c r="AC62" t="s">
        <v>138</v>
      </c>
      <c r="AD62" t="s">
        <v>168</v>
      </c>
      <c r="AE62">
        <v>1</v>
      </c>
      <c r="AF62" t="s">
        <v>169</v>
      </c>
      <c r="AG62" t="s">
        <v>412</v>
      </c>
    </row>
    <row r="63" spans="1:33" customFormat="1" ht="13.5">
      <c r="A63" t="s">
        <v>319</v>
      </c>
      <c r="B63" t="s">
        <v>84</v>
      </c>
      <c r="C63" t="s">
        <v>547</v>
      </c>
      <c r="D63" t="s">
        <v>548</v>
      </c>
      <c r="E63" t="s">
        <v>322</v>
      </c>
      <c r="F63" t="s">
        <v>323</v>
      </c>
      <c r="G63" t="s">
        <v>164</v>
      </c>
      <c r="I63" t="s">
        <v>324</v>
      </c>
      <c r="J63" t="s">
        <v>325</v>
      </c>
      <c r="K63" t="s">
        <v>326</v>
      </c>
      <c r="L63">
        <v>1</v>
      </c>
      <c r="M63">
        <v>1</v>
      </c>
      <c r="N63" s="91">
        <v>45406</v>
      </c>
      <c r="O63" s="91">
        <v>45467</v>
      </c>
      <c r="P63" s="91">
        <v>45474</v>
      </c>
      <c r="Q63">
        <v>1</v>
      </c>
      <c r="R63" t="s">
        <v>80</v>
      </c>
      <c r="S63" t="s">
        <v>443</v>
      </c>
      <c r="T63" t="s">
        <v>124</v>
      </c>
      <c r="U63" t="s">
        <v>81</v>
      </c>
      <c r="V63" t="s">
        <v>82</v>
      </c>
      <c r="W63" t="s">
        <v>82</v>
      </c>
      <c r="X63" t="s">
        <v>83</v>
      </c>
      <c r="Y63" t="s">
        <v>172</v>
      </c>
      <c r="Z63" t="s">
        <v>167</v>
      </c>
      <c r="AA63">
        <v>56</v>
      </c>
      <c r="AB63" s="91">
        <v>45411</v>
      </c>
      <c r="AC63" t="s">
        <v>138</v>
      </c>
      <c r="AD63" t="s">
        <v>168</v>
      </c>
      <c r="AE63">
        <v>3</v>
      </c>
      <c r="AF63" t="s">
        <v>175</v>
      </c>
      <c r="AG63" t="s">
        <v>412</v>
      </c>
    </row>
    <row r="64" spans="1:33" customFormat="1" ht="13.5">
      <c r="A64" t="s">
        <v>432</v>
      </c>
      <c r="B64" t="s">
        <v>84</v>
      </c>
      <c r="C64" t="s">
        <v>549</v>
      </c>
      <c r="D64" t="s">
        <v>550</v>
      </c>
      <c r="E64" t="s">
        <v>435</v>
      </c>
      <c r="F64" t="s">
        <v>436</v>
      </c>
      <c r="G64" t="s">
        <v>164</v>
      </c>
      <c r="H64" t="s">
        <v>6</v>
      </c>
      <c r="I64" t="s">
        <v>437</v>
      </c>
      <c r="J64" t="s">
        <v>438</v>
      </c>
      <c r="K64" t="s">
        <v>439</v>
      </c>
      <c r="L64">
        <v>1</v>
      </c>
      <c r="M64">
        <v>1</v>
      </c>
      <c r="N64" s="91">
        <v>45406</v>
      </c>
      <c r="O64" s="91">
        <v>45439</v>
      </c>
      <c r="P64" s="91">
        <v>45446</v>
      </c>
      <c r="Q64">
        <v>0</v>
      </c>
      <c r="R64" t="s">
        <v>80</v>
      </c>
      <c r="S64" t="s">
        <v>440</v>
      </c>
      <c r="T64" t="s">
        <v>130</v>
      </c>
      <c r="U64" t="s">
        <v>81</v>
      </c>
      <c r="V64" t="s">
        <v>82</v>
      </c>
      <c r="W64" t="s">
        <v>82</v>
      </c>
      <c r="X64" t="s">
        <v>83</v>
      </c>
      <c r="Y64" t="s">
        <v>172</v>
      </c>
      <c r="Z64" t="s">
        <v>167</v>
      </c>
      <c r="AA64">
        <v>28</v>
      </c>
      <c r="AB64" s="91">
        <v>45411</v>
      </c>
      <c r="AC64" t="s">
        <v>138</v>
      </c>
      <c r="AD64" t="s">
        <v>168</v>
      </c>
      <c r="AE64">
        <v>2</v>
      </c>
      <c r="AF64" t="s">
        <v>243</v>
      </c>
      <c r="AG64" t="s">
        <v>412</v>
      </c>
    </row>
    <row r="65" spans="1:33" customFormat="1" ht="13.5">
      <c r="A65" t="s">
        <v>551</v>
      </c>
      <c r="B65" t="s">
        <v>79</v>
      </c>
      <c r="C65" t="s">
        <v>552</v>
      </c>
      <c r="D65" t="s">
        <v>553</v>
      </c>
      <c r="E65" t="s">
        <v>554</v>
      </c>
      <c r="F65" t="s">
        <v>555</v>
      </c>
      <c r="G65" t="s">
        <v>164</v>
      </c>
      <c r="H65" t="s">
        <v>19</v>
      </c>
      <c r="I65" t="s">
        <v>556</v>
      </c>
      <c r="J65" t="s">
        <v>90</v>
      </c>
      <c r="K65" t="s">
        <v>557</v>
      </c>
      <c r="L65">
        <v>1</v>
      </c>
      <c r="M65">
        <v>1</v>
      </c>
      <c r="N65" s="91">
        <v>45406</v>
      </c>
      <c r="O65" s="91">
        <v>45535</v>
      </c>
      <c r="P65" s="91">
        <v>45536</v>
      </c>
      <c r="Q65">
        <v>2</v>
      </c>
      <c r="R65" t="s">
        <v>80</v>
      </c>
      <c r="S65" t="s">
        <v>558</v>
      </c>
      <c r="T65" t="s">
        <v>138</v>
      </c>
      <c r="U65" t="s">
        <v>81</v>
      </c>
      <c r="V65" t="s">
        <v>82</v>
      </c>
      <c r="W65" t="s">
        <v>82</v>
      </c>
      <c r="X65" t="s">
        <v>83</v>
      </c>
      <c r="Y65" t="s">
        <v>172</v>
      </c>
      <c r="Z65" t="s">
        <v>167</v>
      </c>
      <c r="AA65">
        <v>124</v>
      </c>
      <c r="AB65" s="91">
        <v>45411</v>
      </c>
      <c r="AC65" t="s">
        <v>138</v>
      </c>
      <c r="AD65" t="s">
        <v>168</v>
      </c>
      <c r="AE65">
        <v>3</v>
      </c>
      <c r="AF65" t="s">
        <v>175</v>
      </c>
      <c r="AG65" t="s">
        <v>412</v>
      </c>
    </row>
    <row r="66" spans="1:33" customFormat="1" ht="13.5">
      <c r="A66" t="s">
        <v>368</v>
      </c>
      <c r="B66" t="s">
        <v>84</v>
      </c>
      <c r="C66" t="s">
        <v>559</v>
      </c>
      <c r="D66" t="s">
        <v>560</v>
      </c>
      <c r="E66" t="s">
        <v>369</v>
      </c>
      <c r="F66" t="s">
        <v>370</v>
      </c>
      <c r="G66" t="s">
        <v>164</v>
      </c>
      <c r="H66" t="s">
        <v>117</v>
      </c>
      <c r="I66" t="s">
        <v>371</v>
      </c>
      <c r="J66" t="s">
        <v>372</v>
      </c>
      <c r="K66" t="s">
        <v>373</v>
      </c>
      <c r="L66">
        <v>1</v>
      </c>
      <c r="M66">
        <v>1</v>
      </c>
      <c r="N66" s="91">
        <v>45407</v>
      </c>
      <c r="O66" s="91">
        <v>45432</v>
      </c>
      <c r="P66" s="91">
        <v>45439</v>
      </c>
      <c r="Q66">
        <v>0</v>
      </c>
      <c r="R66" t="s">
        <v>80</v>
      </c>
      <c r="S66" t="s">
        <v>561</v>
      </c>
      <c r="T66" t="s">
        <v>130</v>
      </c>
      <c r="U66" t="s">
        <v>81</v>
      </c>
      <c r="V66" t="s">
        <v>82</v>
      </c>
      <c r="W66" t="s">
        <v>82</v>
      </c>
      <c r="X66" t="s">
        <v>83</v>
      </c>
      <c r="Y66" t="s">
        <v>172</v>
      </c>
      <c r="Z66" t="s">
        <v>167</v>
      </c>
      <c r="AA66">
        <v>21</v>
      </c>
      <c r="AB66" s="91">
        <v>45411</v>
      </c>
      <c r="AC66" t="s">
        <v>138</v>
      </c>
      <c r="AD66" t="s">
        <v>168</v>
      </c>
      <c r="AE66">
        <v>2</v>
      </c>
      <c r="AF66" t="s">
        <v>243</v>
      </c>
      <c r="AG66" t="s">
        <v>412</v>
      </c>
    </row>
    <row r="67" spans="1:33" customFormat="1" ht="13.5">
      <c r="A67" t="s">
        <v>562</v>
      </c>
      <c r="B67" t="s">
        <v>84</v>
      </c>
      <c r="C67" t="s">
        <v>563</v>
      </c>
      <c r="D67" t="s">
        <v>564</v>
      </c>
      <c r="E67" t="s">
        <v>274</v>
      </c>
      <c r="F67" t="s">
        <v>275</v>
      </c>
      <c r="G67" t="s">
        <v>164</v>
      </c>
      <c r="H67" t="s">
        <v>6</v>
      </c>
      <c r="I67" t="s">
        <v>510</v>
      </c>
      <c r="J67" t="s">
        <v>565</v>
      </c>
      <c r="K67" t="s">
        <v>511</v>
      </c>
      <c r="L67">
        <v>1</v>
      </c>
      <c r="M67">
        <v>1</v>
      </c>
      <c r="N67" s="91">
        <v>45407</v>
      </c>
      <c r="O67" s="91">
        <v>45437</v>
      </c>
      <c r="P67" s="91">
        <v>45474</v>
      </c>
      <c r="Q67">
        <v>0</v>
      </c>
      <c r="R67" t="s">
        <v>80</v>
      </c>
      <c r="S67" t="s">
        <v>443</v>
      </c>
      <c r="T67" t="s">
        <v>124</v>
      </c>
      <c r="U67" t="s">
        <v>81</v>
      </c>
      <c r="V67" t="s">
        <v>82</v>
      </c>
      <c r="W67" t="s">
        <v>82</v>
      </c>
      <c r="X67" t="s">
        <v>83</v>
      </c>
      <c r="Y67" t="s">
        <v>166</v>
      </c>
      <c r="Z67" t="s">
        <v>167</v>
      </c>
      <c r="AA67">
        <v>26</v>
      </c>
      <c r="AB67" s="91">
        <v>45411</v>
      </c>
      <c r="AC67" t="s">
        <v>138</v>
      </c>
      <c r="AD67" t="s">
        <v>168</v>
      </c>
      <c r="AE67">
        <v>1</v>
      </c>
      <c r="AF67" t="s">
        <v>169</v>
      </c>
      <c r="AG67" t="s">
        <v>412</v>
      </c>
    </row>
    <row r="68" spans="12:26" customFormat="1" ht="13.5">
      <c r="L68" s="91"/>
      <c r="M68" s="91"/>
      <c r="N68" s="91"/>
      <c r="Z68" s="91"/>
    </row>
    <row r="69" spans="12:26" customFormat="1" ht="13.5">
      <c r="L69" s="91"/>
      <c r="M69" s="91"/>
      <c r="N69" s="91"/>
      <c r="Z69" s="91"/>
    </row>
    <row r="70" spans="12:26" customFormat="1" ht="13.5">
      <c r="L70" s="91"/>
      <c r="M70" s="91"/>
      <c r="N70" s="91"/>
      <c r="Z70" s="91"/>
    </row>
    <row r="71" spans="12:26" customFormat="1" ht="13.5">
      <c r="L71" s="91"/>
      <c r="M71" s="91"/>
      <c r="N71" s="91"/>
      <c r="Z71" s="91"/>
    </row>
    <row r="72" spans="12:26" customFormat="1" ht="13.5">
      <c r="L72" s="91"/>
      <c r="M72" s="91"/>
      <c r="N72" s="91"/>
      <c r="Z72" s="91"/>
    </row>
    <row r="73" spans="12:26" customFormat="1" ht="13.5">
      <c r="L73" s="91"/>
      <c r="M73" s="91"/>
      <c r="N73" s="91"/>
      <c r="Z73" s="91"/>
    </row>
    <row r="74" spans="12:26" customFormat="1" ht="13.5">
      <c r="L74" s="91"/>
      <c r="M74" s="91"/>
      <c r="N74" s="91"/>
      <c r="Z74" s="91"/>
    </row>
    <row r="75" spans="12:26" customFormat="1" ht="13.5">
      <c r="L75" s="91"/>
      <c r="M75" s="91"/>
      <c r="N75" s="91"/>
      <c r="Z75" s="91"/>
    </row>
    <row r="76" spans="12:26" customFormat="1" ht="13.5">
      <c r="L76" s="91"/>
      <c r="M76" s="91"/>
      <c r="N76" s="91"/>
      <c r="Z76" s="91"/>
    </row>
    <row r="77" spans="12:26" customFormat="1" ht="13.5">
      <c r="L77" s="91"/>
      <c r="M77" s="91"/>
      <c r="N77" s="91"/>
      <c r="Z77" s="91"/>
    </row>
    <row r="78" spans="12:26" customFormat="1" ht="13.5">
      <c r="L78" s="91"/>
      <c r="M78" s="91"/>
      <c r="N78" s="91"/>
      <c r="Z78" s="91"/>
    </row>
    <row r="79" spans="12:26" customFormat="1" ht="13.5">
      <c r="L79" s="91"/>
      <c r="M79" s="91"/>
      <c r="N79" s="91"/>
      <c r="Z79" s="91"/>
    </row>
    <row r="80" spans="12:26" customFormat="1" ht="13.5">
      <c r="L80" s="91"/>
      <c r="M80" s="91"/>
      <c r="N80" s="91"/>
      <c r="Z80" s="91"/>
    </row>
    <row r="81" spans="12:26" customFormat="1" ht="13.5">
      <c r="L81" s="91"/>
      <c r="M81" s="91"/>
      <c r="N81" s="91"/>
      <c r="Z81" s="91"/>
    </row>
    <row r="82" spans="12:26" customFormat="1" ht="13.5">
      <c r="L82" s="91"/>
      <c r="M82" s="91"/>
      <c r="N82" s="91"/>
      <c r="Z82" s="91"/>
    </row>
    <row r="83" spans="12:26" customFormat="1" ht="13.5">
      <c r="L83" s="91"/>
      <c r="M83" s="91"/>
      <c r="N83" s="91"/>
      <c r="Z83" s="91"/>
    </row>
    <row r="84" spans="12:26" customFormat="1" ht="13.5">
      <c r="L84" s="91"/>
      <c r="M84" s="91"/>
      <c r="N84" s="91"/>
      <c r="Z84" s="91"/>
    </row>
    <row r="85" spans="12:26" customFormat="1" ht="13.5">
      <c r="L85" s="91"/>
      <c r="M85" s="91"/>
      <c r="N85" s="91"/>
      <c r="Z85" s="91"/>
    </row>
    <row r="86" spans="12:26" customFormat="1" ht="13.5">
      <c r="L86" s="91"/>
      <c r="M86" s="91"/>
      <c r="N86" s="91"/>
      <c r="Z86" s="91"/>
    </row>
    <row r="87" spans="12:26" customFormat="1" ht="13.5">
      <c r="L87" s="91"/>
      <c r="M87" s="91"/>
      <c r="N87" s="91"/>
      <c r="Z87" s="91"/>
    </row>
    <row r="88" spans="12:26" customFormat="1" ht="13.5">
      <c r="L88" s="91"/>
      <c r="M88" s="91"/>
      <c r="N88" s="91"/>
      <c r="Z88" s="91"/>
    </row>
    <row r="89" spans="12:26" customFormat="1" ht="13.5">
      <c r="L89" s="91"/>
      <c r="M89" s="91"/>
      <c r="N89" s="91"/>
      <c r="Z89" s="91"/>
    </row>
    <row r="90" spans="12:26" customFormat="1" ht="13.5">
      <c r="L90" s="91"/>
      <c r="M90" s="91"/>
      <c r="N90" s="91"/>
      <c r="Z90" s="91"/>
    </row>
    <row r="91" spans="12:26" customFormat="1" ht="13.5">
      <c r="L91" s="91"/>
      <c r="M91" s="91"/>
      <c r="N91" s="91"/>
      <c r="Z91" s="91"/>
    </row>
    <row r="92" spans="12:26" customFormat="1" ht="13.5">
      <c r="L92" s="91"/>
      <c r="M92" s="91"/>
      <c r="N92" s="91"/>
      <c r="Z92" s="91"/>
    </row>
    <row r="93" spans="12:26" customFormat="1" ht="13.5">
      <c r="L93" s="91"/>
      <c r="M93" s="91"/>
      <c r="N93" s="91"/>
      <c r="Z93" s="91"/>
    </row>
    <row r="94" spans="12:26" customFormat="1" ht="13.5">
      <c r="L94" s="91"/>
      <c r="M94" s="91"/>
      <c r="N94" s="91"/>
      <c r="Z94" s="91"/>
    </row>
    <row r="95" spans="12:26" customFormat="1" ht="13.5">
      <c r="L95" s="91"/>
      <c r="M95" s="91"/>
      <c r="N95" s="91"/>
      <c r="Z95" s="91"/>
    </row>
    <row r="96" spans="12:26" customFormat="1" ht="13.5">
      <c r="L96" s="91"/>
      <c r="M96" s="91"/>
      <c r="N96" s="91"/>
      <c r="Z96" s="91"/>
    </row>
    <row r="97" spans="12:26" customFormat="1" ht="13.5">
      <c r="L97" s="91"/>
      <c r="M97" s="91"/>
      <c r="N97" s="91"/>
      <c r="Z97" s="91"/>
    </row>
    <row r="98" spans="12:26" customFormat="1" ht="13.5">
      <c r="L98" s="91"/>
      <c r="M98" s="91"/>
      <c r="N98" s="91"/>
      <c r="Z98" s="91"/>
    </row>
    <row r="99" spans="12:26" customFormat="1" ht="13.5">
      <c r="L99" s="91"/>
      <c r="M99" s="91"/>
      <c r="N99" s="91"/>
      <c r="Z99" s="91"/>
    </row>
    <row r="100" spans="11:25" customFormat="1" ht="13.5">
      <c r="K100" s="91"/>
      <c r="L100" s="91"/>
      <c r="M100" s="91"/>
      <c r="Y100" s="91"/>
    </row>
    <row r="101" spans="11:25" customFormat="1" ht="13.5">
      <c r="K101" s="91"/>
      <c r="L101" s="91"/>
      <c r="M101" s="91"/>
      <c r="Y101" s="91"/>
    </row>
    <row r="102" spans="11:25" customFormat="1" ht="13.5">
      <c r="K102" s="91"/>
      <c r="L102" s="91"/>
      <c r="M102" s="91"/>
      <c r="Y102" s="91"/>
    </row>
    <row r="103" spans="11:25" customFormat="1" ht="13.5">
      <c r="K103" s="91"/>
      <c r="L103" s="91"/>
      <c r="M103" s="91"/>
      <c r="Y103" s="91"/>
    </row>
    <row r="104" spans="11:25" customFormat="1" ht="13.5">
      <c r="K104" s="91"/>
      <c r="L104" s="91"/>
      <c r="M104" s="91"/>
      <c r="Y104" s="91"/>
    </row>
    <row r="105" spans="1:56">
      <c r="A105"/>
      <c r="B105"/>
      <c r="C105"/>
      <c r="D105"/>
      <c r="E105"/>
      <c r="F105"/>
      <c r="G105"/>
      <c r="H105"/>
      <c r="I105"/>
      <c r="J105"/>
      <c r="K105" s="91"/>
      <c r="L105" s="91"/>
      <c r="M105" s="91"/>
      <c r="N105"/>
      <c r="O105"/>
      <c r="P105"/>
      <c r="Q105"/>
      <c r="R105"/>
      <c r="S105"/>
      <c r="T105"/>
      <c r="U105"/>
      <c r="V105"/>
      <c r="W105"/>
      <c r="X105"/>
      <c r="Y105" s="91"/>
      <c r="Z105"/>
      <c r="AA105"/>
      <c r="AB105"/>
      <c r="AC105"/>
      <c r="AD105"/>
      <c r="AE105"/>
      <c r="AF105"/>
      <c r="AG105"/>
      <c r="AH105"/>
      <c r="AI105"/>
      <c r="AJ105"/>
      <c r="AK105"/>
      <c r="AL105"/>
      <c r="AM105"/>
      <c r="AN105"/>
      <c r="AO105"/>
      <c r="AP105"/>
      <c r="AQ105"/>
      <c r="AR105"/>
      <c r="AS105"/>
      <c r="AT105"/>
      <c r="AU105"/>
      <c r="AV105"/>
      <c r="AW105"/>
      <c r="AX105"/>
      <c r="AY105"/>
      <c r="AZ105"/>
      <c r="BA105"/>
      <c r="BB105"/>
      <c r="BC105"/>
      <c r="BD105"/>
    </row>
    <row r="106" spans="1:56">
      <c r="A106"/>
      <c r="B106"/>
      <c r="C106"/>
      <c r="D106"/>
      <c r="E106"/>
      <c r="F106"/>
      <c r="G106"/>
      <c r="H106"/>
      <c r="I106"/>
      <c r="J106"/>
      <c r="K106" s="91"/>
      <c r="L106" s="91"/>
      <c r="M106" s="91"/>
      <c r="N106"/>
      <c r="O106"/>
      <c r="P106"/>
      <c r="Q106"/>
      <c r="R106"/>
      <c r="S106"/>
      <c r="T106"/>
      <c r="U106"/>
      <c r="V106"/>
      <c r="W106"/>
      <c r="X106"/>
      <c r="Y106" s="91"/>
      <c r="Z106"/>
      <c r="AA106"/>
      <c r="AB106"/>
      <c r="AC106"/>
      <c r="AD106"/>
      <c r="AE106"/>
      <c r="AF106"/>
      <c r="AG106"/>
      <c r="AH106"/>
      <c r="AI106"/>
      <c r="AJ106"/>
      <c r="AK106"/>
      <c r="AL106"/>
      <c r="AM106"/>
      <c r="AN106"/>
      <c r="AO106"/>
      <c r="AP106"/>
      <c r="AQ106"/>
      <c r="AR106"/>
      <c r="AS106"/>
      <c r="AT106"/>
      <c r="AU106"/>
      <c r="AV106"/>
      <c r="AW106"/>
      <c r="AX106"/>
      <c r="AY106"/>
      <c r="AZ106"/>
      <c r="BA106"/>
      <c r="BB106"/>
      <c r="BC106"/>
      <c r="BD106"/>
    </row>
    <row r="107" spans="1:56">
      <c r="A107"/>
      <c r="B107"/>
      <c r="C107"/>
      <c r="D107"/>
      <c r="E107"/>
      <c r="F107"/>
      <c r="G107"/>
      <c r="H107"/>
      <c r="I107"/>
      <c r="J107"/>
      <c r="K107" s="91"/>
      <c r="L107" s="91"/>
      <c r="M107" s="91"/>
      <c r="N107"/>
      <c r="O107"/>
      <c r="P107"/>
      <c r="Q107"/>
      <c r="R107"/>
      <c r="S107"/>
      <c r="T107"/>
      <c r="U107"/>
      <c r="V107"/>
      <c r="W107"/>
      <c r="X107"/>
      <c r="Y107" s="91"/>
      <c r="Z107"/>
      <c r="AA107"/>
      <c r="AB107"/>
      <c r="AC107"/>
      <c r="AD107"/>
      <c r="AE107"/>
      <c r="AF107"/>
      <c r="AG107"/>
      <c r="AH107"/>
      <c r="AI107"/>
      <c r="AJ107"/>
      <c r="AK107"/>
      <c r="AL107"/>
      <c r="AM107"/>
      <c r="AN107"/>
      <c r="AO107"/>
      <c r="AP107"/>
      <c r="AQ107"/>
      <c r="AR107"/>
      <c r="AS107"/>
      <c r="AT107"/>
      <c r="AU107"/>
      <c r="AV107"/>
      <c r="AW107"/>
      <c r="AX107"/>
      <c r="AY107"/>
      <c r="AZ107"/>
      <c r="BA107"/>
      <c r="BB107"/>
      <c r="BC107"/>
      <c r="BD107"/>
    </row>
    <row r="108" spans="1:56">
      <c r="A108"/>
      <c r="B108"/>
      <c r="C108"/>
      <c r="D108"/>
      <c r="E108"/>
      <c r="F108"/>
      <c r="G108"/>
      <c r="H108"/>
      <c r="I108"/>
      <c r="J108"/>
      <c r="K108" s="91"/>
      <c r="L108" s="91"/>
      <c r="M108" s="91"/>
      <c r="N108"/>
      <c r="O108"/>
      <c r="P108"/>
      <c r="Q108"/>
      <c r="R108"/>
      <c r="S108"/>
      <c r="T108"/>
      <c r="U108"/>
      <c r="V108"/>
      <c r="W108"/>
      <c r="X108"/>
      <c r="Y108" s="91"/>
      <c r="Z108"/>
      <c r="AA108"/>
      <c r="AB108"/>
      <c r="AC108"/>
      <c r="AD108"/>
      <c r="AE108"/>
      <c r="AF108"/>
      <c r="AG108"/>
      <c r="AH108"/>
      <c r="AI108"/>
      <c r="AJ108"/>
      <c r="AK108"/>
      <c r="AL108"/>
      <c r="AM108"/>
      <c r="AN108"/>
      <c r="AO108"/>
      <c r="AP108"/>
      <c r="AQ108"/>
      <c r="AR108"/>
      <c r="AS108"/>
      <c r="AT108"/>
      <c r="AU108"/>
      <c r="AV108"/>
      <c r="AW108"/>
      <c r="AX108"/>
      <c r="AY108"/>
      <c r="AZ108"/>
      <c r="BA108"/>
      <c r="BB108"/>
      <c r="BC108"/>
      <c r="BD108"/>
    </row>
    <row r="109" spans="1:56">
      <c r="A109"/>
      <c r="B109"/>
      <c r="C109"/>
      <c r="D109"/>
      <c r="E109"/>
      <c r="F109"/>
      <c r="G109"/>
      <c r="H109"/>
      <c r="I109"/>
      <c r="J109"/>
      <c r="K109" s="91"/>
      <c r="L109" s="91"/>
      <c r="M109" s="91"/>
      <c r="N109"/>
      <c r="O109"/>
      <c r="P109"/>
      <c r="Q109"/>
      <c r="R109"/>
      <c r="S109"/>
      <c r="T109"/>
      <c r="U109"/>
      <c r="V109"/>
      <c r="W109"/>
      <c r="X109"/>
      <c r="Y109" s="91"/>
      <c r="Z109"/>
      <c r="AA109"/>
      <c r="AB109"/>
      <c r="AC109"/>
      <c r="AD109"/>
      <c r="AE109"/>
      <c r="AF109"/>
      <c r="AG109"/>
      <c r="AH109"/>
      <c r="AI109"/>
      <c r="AJ109"/>
      <c r="AK109"/>
      <c r="AL109"/>
      <c r="AM109"/>
      <c r="AN109"/>
      <c r="AO109"/>
      <c r="AP109"/>
      <c r="AQ109"/>
      <c r="AR109"/>
      <c r="AS109"/>
      <c r="AT109"/>
      <c r="AU109"/>
      <c r="AV109"/>
      <c r="AW109"/>
      <c r="AX109"/>
      <c r="AY109"/>
      <c r="AZ109"/>
      <c r="BA109"/>
      <c r="BB109"/>
      <c r="BC109"/>
      <c r="BD109"/>
    </row>
    <row r="110" spans="1:56">
      <c r="A110"/>
      <c r="B110"/>
      <c r="C110"/>
      <c r="D110"/>
      <c r="E110"/>
      <c r="F110"/>
      <c r="G110"/>
      <c r="H110"/>
      <c r="I110"/>
      <c r="J110"/>
      <c r="K110" s="91"/>
      <c r="L110" s="91"/>
      <c r="M110" s="91"/>
      <c r="N110"/>
      <c r="O110"/>
      <c r="P110"/>
      <c r="Q110"/>
      <c r="R110"/>
      <c r="S110"/>
      <c r="T110"/>
      <c r="U110"/>
      <c r="V110"/>
      <c r="W110"/>
      <c r="X110"/>
      <c r="Y110" s="91"/>
      <c r="Z110"/>
      <c r="AA110"/>
      <c r="AB110"/>
      <c r="AC110"/>
      <c r="AD110"/>
      <c r="AE110"/>
      <c r="AF110"/>
      <c r="AG110"/>
      <c r="AH110"/>
      <c r="AI110"/>
      <c r="AJ110"/>
      <c r="AK110"/>
      <c r="AL110"/>
      <c r="AM110"/>
      <c r="AN110"/>
      <c r="AO110"/>
      <c r="AP110"/>
      <c r="AQ110"/>
      <c r="AR110"/>
      <c r="AS110"/>
      <c r="AT110"/>
      <c r="AU110"/>
      <c r="AV110"/>
      <c r="AW110"/>
      <c r="AX110"/>
      <c r="AY110"/>
      <c r="AZ110"/>
      <c r="BA110"/>
      <c r="BB110"/>
      <c r="BC110"/>
      <c r="BD110"/>
    </row>
    <row r="111" spans="1:56">
      <c r="A111"/>
      <c r="B111"/>
      <c r="C111"/>
      <c r="D111"/>
      <c r="E111"/>
      <c r="F111"/>
      <c r="G111"/>
      <c r="H111"/>
      <c r="I111"/>
      <c r="J111"/>
      <c r="K111" s="91"/>
      <c r="L111" s="91"/>
      <c r="M111" s="91"/>
      <c r="N111"/>
      <c r="O111"/>
      <c r="P111"/>
      <c r="Q111"/>
      <c r="R111"/>
      <c r="S111"/>
      <c r="T111"/>
      <c r="U111"/>
      <c r="V111"/>
      <c r="W111"/>
      <c r="X111"/>
      <c r="Y111" s="9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row>
    <row r="112" spans="1:56">
      <c r="A112"/>
      <c r="B112"/>
      <c r="C112"/>
      <c r="D112"/>
      <c r="E112"/>
      <c r="F112"/>
      <c r="G112"/>
      <c r="H112"/>
      <c r="I112"/>
      <c r="J112"/>
      <c r="K112" s="91"/>
      <c r="L112" s="91"/>
      <c r="M112" s="91"/>
      <c r="N112"/>
      <c r="O112"/>
      <c r="P112"/>
      <c r="Q112"/>
      <c r="R112"/>
      <c r="S112"/>
      <c r="T112"/>
      <c r="U112"/>
      <c r="V112"/>
      <c r="W112"/>
      <c r="X112"/>
      <c r="Y112" s="91"/>
      <c r="Z112"/>
      <c r="AA112"/>
      <c r="AB112"/>
      <c r="AC112"/>
      <c r="AD112"/>
      <c r="AE112"/>
      <c r="AF112"/>
      <c r="AG112"/>
      <c r="AH112"/>
      <c r="AI112"/>
      <c r="AJ112"/>
      <c r="AK112"/>
      <c r="AL112"/>
      <c r="AM112"/>
      <c r="AN112"/>
      <c r="AO112"/>
      <c r="AP112"/>
      <c r="AQ112"/>
      <c r="AR112"/>
      <c r="AS112"/>
      <c r="AT112"/>
      <c r="AU112"/>
      <c r="AV112"/>
      <c r="AW112"/>
      <c r="AX112"/>
      <c r="AY112"/>
      <c r="AZ112"/>
      <c r="BA112"/>
      <c r="BB112"/>
      <c r="BC112"/>
      <c r="BD112"/>
    </row>
    <row r="113" spans="1:56">
      <c r="A113"/>
      <c r="B113"/>
      <c r="C113"/>
      <c r="D113"/>
      <c r="E113"/>
      <c r="F113"/>
      <c r="G113"/>
      <c r="H113"/>
      <c r="I113"/>
      <c r="J113"/>
      <c r="K113" s="91"/>
      <c r="L113" s="91"/>
      <c r="M113" s="91"/>
      <c r="N113"/>
      <c r="O113"/>
      <c r="P113"/>
      <c r="Q113"/>
      <c r="R113"/>
      <c r="S113"/>
      <c r="T113"/>
      <c r="U113"/>
      <c r="V113"/>
      <c r="W113"/>
      <c r="X113"/>
      <c r="Y113" s="91"/>
      <c r="Z113"/>
      <c r="AA113"/>
      <c r="AB113"/>
      <c r="AC113"/>
      <c r="AD113"/>
      <c r="AE113"/>
      <c r="AF113"/>
      <c r="AG113"/>
      <c r="AH113"/>
      <c r="AI113"/>
      <c r="AJ113"/>
      <c r="AK113"/>
      <c r="AL113"/>
      <c r="AM113"/>
      <c r="AN113"/>
      <c r="AO113"/>
      <c r="AP113"/>
      <c r="AQ113"/>
      <c r="AR113"/>
      <c r="AS113"/>
      <c r="AT113"/>
      <c r="AU113"/>
      <c r="AV113"/>
      <c r="AW113"/>
      <c r="AX113"/>
      <c r="AY113"/>
      <c r="AZ113"/>
      <c r="BA113"/>
      <c r="BB113"/>
      <c r="BC113"/>
      <c r="BD113"/>
    </row>
    <row r="114" spans="1:56">
      <c r="A114"/>
      <c r="B114"/>
      <c r="C114"/>
      <c r="D114"/>
      <c r="E114"/>
      <c r="F114"/>
      <c r="G114"/>
      <c r="H114"/>
      <c r="I114"/>
      <c r="J114"/>
      <c r="K114" s="91"/>
      <c r="L114" s="91"/>
      <c r="M114" s="91"/>
      <c r="N114"/>
      <c r="O114"/>
      <c r="P114"/>
      <c r="Q114"/>
      <c r="R114"/>
      <c r="S114"/>
      <c r="T114"/>
      <c r="U114"/>
      <c r="V114"/>
      <c r="W114"/>
      <c r="X114"/>
      <c r="Y114" s="91"/>
      <c r="Z114"/>
      <c r="AA114"/>
      <c r="AB114"/>
      <c r="AC114"/>
      <c r="AD114"/>
      <c r="AE114"/>
      <c r="AF114"/>
      <c r="AG114"/>
      <c r="AH114"/>
      <c r="AI114"/>
      <c r="AJ114"/>
      <c r="AK114"/>
      <c r="AL114"/>
      <c r="AM114"/>
      <c r="AN114"/>
      <c r="AO114"/>
      <c r="AP114"/>
      <c r="AQ114"/>
      <c r="AR114"/>
      <c r="AS114"/>
      <c r="AT114"/>
      <c r="AU114"/>
      <c r="AV114"/>
      <c r="AW114"/>
      <c r="AX114"/>
      <c r="AY114"/>
      <c r="AZ114"/>
      <c r="BA114"/>
      <c r="BB114"/>
      <c r="BC114"/>
      <c r="BD114"/>
    </row>
    <row r="115" spans="1:56">
      <c r="A115"/>
      <c r="B115"/>
      <c r="C115"/>
      <c r="D115"/>
      <c r="E115"/>
      <c r="F115"/>
      <c r="G115"/>
      <c r="H115"/>
      <c r="I115"/>
      <c r="J115"/>
      <c r="K115" s="91"/>
      <c r="L115" s="91"/>
      <c r="M115" s="91"/>
      <c r="N115"/>
      <c r="O115"/>
      <c r="P115"/>
      <c r="Q115"/>
      <c r="R115"/>
      <c r="S115"/>
      <c r="T115"/>
      <c r="U115"/>
      <c r="V115"/>
      <c r="W115"/>
      <c r="X115"/>
      <c r="Y115" s="91"/>
      <c r="Z115"/>
      <c r="AA115"/>
      <c r="AB115"/>
      <c r="AC115"/>
      <c r="AD115"/>
      <c r="AE115"/>
      <c r="AF115"/>
      <c r="AG115"/>
      <c r="AH115"/>
      <c r="AI115"/>
      <c r="AJ115"/>
      <c r="AK115"/>
      <c r="AL115"/>
      <c r="AM115"/>
      <c r="AN115"/>
      <c r="AO115"/>
      <c r="AP115"/>
      <c r="AQ115"/>
      <c r="AR115"/>
      <c r="AS115"/>
      <c r="AT115"/>
      <c r="AU115"/>
      <c r="AV115"/>
      <c r="AW115"/>
      <c r="AX115"/>
      <c r="AY115"/>
      <c r="AZ115"/>
      <c r="BA115"/>
      <c r="BB115"/>
      <c r="BC115"/>
      <c r="BD115"/>
    </row>
    <row r="116" spans="1:56">
      <c r="A116"/>
      <c r="B116"/>
      <c r="C116"/>
      <c r="D116"/>
      <c r="E116"/>
      <c r="F116"/>
      <c r="G116"/>
      <c r="H116"/>
      <c r="I116"/>
      <c r="J116"/>
      <c r="K116" s="91"/>
      <c r="L116" s="91"/>
      <c r="M116" s="91"/>
      <c r="N116"/>
      <c r="O116"/>
      <c r="P116"/>
      <c r="Q116"/>
      <c r="R116"/>
      <c r="S116"/>
      <c r="T116"/>
      <c r="U116"/>
      <c r="V116"/>
      <c r="W116"/>
      <c r="X116"/>
      <c r="Y116" s="91"/>
      <c r="Z116"/>
      <c r="AA116"/>
      <c r="AB116"/>
      <c r="AC116"/>
      <c r="AD116"/>
      <c r="AE116"/>
      <c r="AF116"/>
      <c r="AG116"/>
      <c r="AH116"/>
      <c r="AI116"/>
      <c r="AJ116"/>
      <c r="AK116"/>
      <c r="AL116"/>
      <c r="AM116"/>
      <c r="AN116"/>
      <c r="AO116"/>
      <c r="AP116"/>
      <c r="AQ116"/>
      <c r="AR116"/>
      <c r="AS116"/>
      <c r="AT116"/>
      <c r="AU116"/>
      <c r="AV116"/>
      <c r="AW116"/>
      <c r="AX116"/>
      <c r="AY116"/>
      <c r="AZ116"/>
      <c r="BA116"/>
      <c r="BB116"/>
      <c r="BC116"/>
      <c r="BD116"/>
    </row>
    <row r="117" spans="1:56">
      <c r="A117"/>
      <c r="B117"/>
      <c r="C117"/>
      <c r="D117"/>
      <c r="E117"/>
      <c r="F117"/>
      <c r="G117"/>
      <c r="H117"/>
      <c r="I117"/>
      <c r="J117"/>
      <c r="K117" s="91"/>
      <c r="L117" s="91"/>
      <c r="M117" s="91"/>
      <c r="N117"/>
      <c r="O117"/>
      <c r="P117"/>
      <c r="Q117"/>
      <c r="R117"/>
      <c r="S117"/>
      <c r="T117"/>
      <c r="U117"/>
      <c r="V117"/>
      <c r="W117"/>
      <c r="X117"/>
      <c r="Y117" s="91"/>
      <c r="Z117"/>
      <c r="AA117"/>
      <c r="AB117"/>
      <c r="AC117"/>
      <c r="AD117"/>
      <c r="AE117"/>
      <c r="AF117"/>
      <c r="AG117"/>
      <c r="AH117"/>
      <c r="AI117"/>
      <c r="AJ117"/>
      <c r="AK117"/>
      <c r="AL117"/>
      <c r="AM117"/>
      <c r="AN117"/>
      <c r="AO117"/>
      <c r="AP117"/>
      <c r="AQ117"/>
      <c r="AR117"/>
      <c r="AS117"/>
      <c r="AT117"/>
      <c r="AU117"/>
      <c r="AV117"/>
      <c r="AW117"/>
      <c r="AX117"/>
      <c r="AY117"/>
      <c r="AZ117"/>
      <c r="BA117"/>
      <c r="BB117"/>
      <c r="BC117"/>
      <c r="BD117"/>
    </row>
    <row r="118" spans="1:56">
      <c r="A118"/>
      <c r="B118"/>
      <c r="C118"/>
      <c r="D118"/>
      <c r="E118"/>
      <c r="F118"/>
      <c r="G118"/>
      <c r="H118"/>
      <c r="I118"/>
      <c r="J118"/>
      <c r="K118" s="91"/>
      <c r="L118" s="91"/>
      <c r="M118" s="91"/>
      <c r="N118"/>
      <c r="O118"/>
      <c r="P118"/>
      <c r="Q118"/>
      <c r="R118"/>
      <c r="S118"/>
      <c r="T118"/>
      <c r="U118"/>
      <c r="V118"/>
      <c r="W118"/>
      <c r="X118"/>
      <c r="Y118" s="91"/>
      <c r="Z118"/>
      <c r="AA118"/>
      <c r="AB118"/>
      <c r="AC118"/>
      <c r="AD118"/>
      <c r="AE118"/>
      <c r="AF118"/>
      <c r="AG118"/>
      <c r="AH118"/>
      <c r="AI118"/>
      <c r="AJ118"/>
      <c r="AK118"/>
      <c r="AL118"/>
      <c r="AM118"/>
      <c r="AN118"/>
      <c r="AO118"/>
      <c r="AP118"/>
      <c r="AQ118"/>
      <c r="AR118"/>
      <c r="AS118"/>
      <c r="AT118"/>
      <c r="AU118"/>
      <c r="AV118"/>
      <c r="AW118"/>
      <c r="AX118"/>
      <c r="AY118"/>
      <c r="AZ118"/>
      <c r="BA118"/>
      <c r="BB118"/>
      <c r="BC118"/>
      <c r="BD118"/>
    </row>
    <row r="119" spans="1:56">
      <c r="A119"/>
      <c r="B119"/>
      <c r="C119"/>
      <c r="D119"/>
      <c r="E119"/>
      <c r="F119"/>
      <c r="G119"/>
      <c r="H119"/>
      <c r="I119"/>
      <c r="J119"/>
      <c r="K119" s="91"/>
      <c r="L119" s="91"/>
      <c r="M119" s="91"/>
      <c r="N119"/>
      <c r="O119"/>
      <c r="P119"/>
      <c r="Q119"/>
      <c r="R119"/>
      <c r="S119"/>
      <c r="T119"/>
      <c r="U119"/>
      <c r="V119"/>
      <c r="W119"/>
      <c r="X119"/>
      <c r="Y119" s="91"/>
      <c r="Z119"/>
      <c r="AA119"/>
      <c r="AB119"/>
      <c r="AC119"/>
      <c r="AD119"/>
      <c r="AE119"/>
      <c r="AF119"/>
      <c r="AG119"/>
      <c r="AH119"/>
      <c r="AI119"/>
      <c r="AJ119"/>
      <c r="AK119"/>
      <c r="AL119"/>
      <c r="AM119"/>
      <c r="AN119"/>
      <c r="AO119"/>
      <c r="AP119"/>
      <c r="AQ119"/>
      <c r="AR119"/>
      <c r="AS119"/>
      <c r="AT119"/>
      <c r="AU119"/>
      <c r="AV119"/>
      <c r="AW119"/>
      <c r="AX119"/>
      <c r="AY119"/>
      <c r="AZ119"/>
      <c r="BA119"/>
      <c r="BB119"/>
      <c r="BC119"/>
      <c r="BD119"/>
    </row>
    <row r="120" spans="1:56">
      <c r="A120"/>
      <c r="B120"/>
      <c r="C120"/>
      <c r="D120"/>
      <c r="E120"/>
      <c r="F120"/>
      <c r="G120"/>
      <c r="H120"/>
      <c r="I120"/>
      <c r="J120"/>
      <c r="K120" s="91"/>
      <c r="L120" s="91"/>
      <c r="M120" s="91"/>
      <c r="N120"/>
      <c r="O120"/>
      <c r="P120"/>
      <c r="Q120"/>
      <c r="R120"/>
      <c r="S120"/>
      <c r="T120"/>
      <c r="U120"/>
      <c r="V120"/>
      <c r="W120"/>
      <c r="X120"/>
      <c r="Y120" s="91"/>
      <c r="Z120"/>
      <c r="AA120"/>
      <c r="AB120"/>
      <c r="AC120"/>
      <c r="AD120"/>
      <c r="AE120"/>
      <c r="AF120"/>
      <c r="AG120"/>
      <c r="AH120"/>
      <c r="AI120"/>
      <c r="AJ120"/>
      <c r="AK120"/>
      <c r="AL120"/>
      <c r="AM120"/>
      <c r="AN120"/>
      <c r="AO120"/>
      <c r="AP120"/>
      <c r="AQ120"/>
      <c r="AR120"/>
      <c r="AS120"/>
      <c r="AT120"/>
      <c r="AU120"/>
      <c r="AV120"/>
      <c r="AW120"/>
      <c r="AX120"/>
      <c r="AY120"/>
      <c r="AZ120"/>
      <c r="BA120"/>
      <c r="BB120"/>
      <c r="BC120"/>
      <c r="BD120"/>
    </row>
    <row r="121" spans="1:56">
      <c r="A121"/>
      <c r="B121"/>
      <c r="C121"/>
      <c r="D121"/>
      <c r="E121"/>
      <c r="F121"/>
      <c r="G121"/>
      <c r="H121"/>
      <c r="I121"/>
      <c r="J121"/>
      <c r="K121" s="91"/>
      <c r="L121" s="91"/>
      <c r="M121" s="91"/>
      <c r="N121"/>
      <c r="O121"/>
      <c r="P121"/>
      <c r="Q121"/>
      <c r="R121"/>
      <c r="S121"/>
      <c r="T121"/>
      <c r="U121"/>
      <c r="V121"/>
      <c r="W121"/>
      <c r="X121"/>
      <c r="Y121" s="9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row>
    <row r="122" spans="1:56">
      <c r="A122"/>
      <c r="B122"/>
      <c r="C122"/>
      <c r="D122"/>
      <c r="E122"/>
      <c r="F122"/>
      <c r="G122"/>
      <c r="H122"/>
      <c r="I122"/>
      <c r="J122"/>
      <c r="K122" s="91"/>
      <c r="L122" s="91"/>
      <c r="M122" s="91"/>
      <c r="N122"/>
      <c r="O122"/>
      <c r="P122"/>
      <c r="Q122"/>
      <c r="R122"/>
      <c r="S122"/>
      <c r="T122"/>
      <c r="U122"/>
      <c r="V122"/>
      <c r="W122"/>
      <c r="X122"/>
      <c r="Y122" s="91"/>
      <c r="Z122"/>
      <c r="AA122"/>
      <c r="AB122"/>
      <c r="AC122"/>
      <c r="AD122"/>
      <c r="AE122"/>
      <c r="AF122"/>
      <c r="AG122"/>
      <c r="AH122"/>
      <c r="AI122"/>
      <c r="AJ122"/>
      <c r="AK122"/>
      <c r="AL122"/>
      <c r="AM122"/>
      <c r="AN122"/>
      <c r="AO122"/>
      <c r="AP122"/>
      <c r="AQ122"/>
      <c r="AR122"/>
      <c r="AS122"/>
      <c r="AT122"/>
      <c r="AU122"/>
      <c r="AV122"/>
      <c r="AW122"/>
      <c r="AX122"/>
      <c r="AY122"/>
      <c r="AZ122"/>
      <c r="BA122"/>
      <c r="BB122"/>
      <c r="BC122"/>
      <c r="BD122"/>
    </row>
    <row r="123" spans="1:56">
      <c r="A123"/>
      <c r="B123"/>
      <c r="C123"/>
      <c r="D123"/>
      <c r="E123"/>
      <c r="F123"/>
      <c r="G123"/>
      <c r="H123"/>
      <c r="I123"/>
      <c r="J123"/>
      <c r="K123" s="91"/>
      <c r="L123" s="91"/>
      <c r="M123" s="91"/>
      <c r="N123"/>
      <c r="O123"/>
      <c r="P123"/>
      <c r="Q123"/>
      <c r="R123"/>
      <c r="S123"/>
      <c r="T123"/>
      <c r="U123"/>
      <c r="V123"/>
      <c r="W123"/>
      <c r="X123"/>
      <c r="Y123" s="91"/>
      <c r="Z123"/>
      <c r="AA123"/>
      <c r="AB123"/>
      <c r="AC123"/>
      <c r="AD123"/>
      <c r="AE123"/>
      <c r="AF123"/>
      <c r="AG123"/>
      <c r="AH123"/>
      <c r="AI123"/>
      <c r="AJ123"/>
      <c r="AK123"/>
      <c r="AL123"/>
      <c r="AM123"/>
      <c r="AN123"/>
      <c r="AO123"/>
      <c r="AP123"/>
      <c r="AQ123"/>
      <c r="AR123"/>
      <c r="AS123"/>
      <c r="AT123"/>
      <c r="AU123"/>
      <c r="AV123"/>
      <c r="AW123"/>
      <c r="AX123"/>
      <c r="AY123"/>
      <c r="AZ123"/>
      <c r="BA123"/>
      <c r="BB123"/>
      <c r="BC123"/>
      <c r="BD123"/>
    </row>
    <row r="124" spans="1:56">
      <c r="A124"/>
      <c r="B124"/>
      <c r="C124"/>
      <c r="D124"/>
      <c r="E124"/>
      <c r="F124"/>
      <c r="G124"/>
      <c r="H124"/>
      <c r="I124"/>
      <c r="J124"/>
      <c r="K124" s="91"/>
      <c r="L124" s="91"/>
      <c r="M124" s="91"/>
      <c r="N124"/>
      <c r="O124"/>
      <c r="P124"/>
      <c r="Q124"/>
      <c r="R124"/>
      <c r="S124"/>
      <c r="T124"/>
      <c r="U124"/>
      <c r="V124"/>
      <c r="W124"/>
      <c r="X124"/>
      <c r="Y124" s="91"/>
      <c r="Z124"/>
      <c r="AA124"/>
      <c r="AB124"/>
      <c r="AC124"/>
      <c r="AD124"/>
      <c r="AE124"/>
      <c r="AF124"/>
      <c r="AG124"/>
      <c r="AH124"/>
      <c r="AI124"/>
      <c r="AJ124"/>
      <c r="AK124"/>
      <c r="AL124"/>
      <c r="AM124"/>
      <c r="AN124"/>
      <c r="AO124"/>
      <c r="AP124"/>
      <c r="AQ124"/>
      <c r="AR124"/>
      <c r="AS124"/>
      <c r="AT124"/>
      <c r="AU124"/>
      <c r="AV124"/>
      <c r="AW124"/>
      <c r="AX124"/>
      <c r="AY124"/>
      <c r="AZ124"/>
      <c r="BA124"/>
      <c r="BB124"/>
      <c r="BC124"/>
      <c r="BD124"/>
    </row>
    <row r="125" spans="1:56">
      <c r="A125"/>
      <c r="B125"/>
      <c r="C125"/>
      <c r="D125"/>
      <c r="E125"/>
      <c r="F125"/>
      <c r="G125"/>
      <c r="H125"/>
      <c r="I125"/>
      <c r="J125"/>
      <c r="K125" s="91"/>
      <c r="L125" s="91"/>
      <c r="M125" s="91"/>
      <c r="N125"/>
      <c r="O125"/>
      <c r="P125"/>
      <c r="Q125"/>
      <c r="R125"/>
      <c r="S125"/>
      <c r="T125"/>
      <c r="U125"/>
      <c r="V125"/>
      <c r="W125"/>
      <c r="X125"/>
      <c r="Y125" s="91"/>
      <c r="Z125"/>
      <c r="AA125"/>
      <c r="AB125"/>
      <c r="AC125"/>
      <c r="AD125"/>
      <c r="AE125"/>
      <c r="AF125"/>
      <c r="AG125"/>
      <c r="AH125"/>
      <c r="AI125"/>
      <c r="AJ125"/>
      <c r="AK125"/>
      <c r="AL125"/>
      <c r="AM125"/>
      <c r="AN125"/>
      <c r="AO125"/>
      <c r="AP125"/>
      <c r="AQ125"/>
      <c r="AR125"/>
      <c r="AS125"/>
      <c r="AT125"/>
      <c r="AU125"/>
      <c r="AV125"/>
      <c r="AW125"/>
      <c r="AX125"/>
      <c r="AY125"/>
      <c r="AZ125"/>
      <c r="BA125"/>
      <c r="BB125"/>
      <c r="BC125"/>
      <c r="BD125"/>
    </row>
    <row r="126" spans="1:56">
      <c r="A126"/>
      <c r="B126"/>
      <c r="C126"/>
      <c r="D126"/>
      <c r="E126"/>
      <c r="F126"/>
      <c r="G126"/>
      <c r="H126"/>
      <c r="I126"/>
      <c r="J126"/>
      <c r="K126" s="91"/>
      <c r="L126" s="91"/>
      <c r="M126" s="91"/>
      <c r="N126"/>
      <c r="O126"/>
      <c r="P126"/>
      <c r="Q126"/>
      <c r="R126"/>
      <c r="S126"/>
      <c r="T126"/>
      <c r="U126"/>
      <c r="V126"/>
      <c r="W126"/>
      <c r="X126"/>
      <c r="Y126" s="91"/>
      <c r="Z126"/>
      <c r="AA126"/>
      <c r="AB126"/>
      <c r="AC126"/>
      <c r="AD126"/>
      <c r="AE126"/>
      <c r="AF126"/>
      <c r="AG126"/>
      <c r="AH126"/>
      <c r="AI126"/>
      <c r="AJ126"/>
      <c r="AK126"/>
      <c r="AL126"/>
      <c r="AM126"/>
      <c r="AN126"/>
      <c r="AO126"/>
      <c r="AP126"/>
      <c r="AQ126"/>
      <c r="AR126"/>
      <c r="AS126"/>
      <c r="AT126"/>
      <c r="AU126"/>
      <c r="AV126"/>
      <c r="AW126"/>
      <c r="AX126"/>
      <c r="AY126"/>
      <c r="AZ126"/>
      <c r="BA126"/>
      <c r="BB126"/>
      <c r="BC126"/>
      <c r="BD126"/>
    </row>
    <row r="127" spans="1:56">
      <c r="A127"/>
      <c r="B127"/>
      <c r="C127"/>
      <c r="D127"/>
      <c r="E127"/>
      <c r="F127"/>
      <c r="G127"/>
      <c r="H127"/>
      <c r="I127"/>
      <c r="J127"/>
      <c r="K127" s="91"/>
      <c r="L127" s="91"/>
      <c r="M127" s="91"/>
      <c r="N127"/>
      <c r="O127"/>
      <c r="P127"/>
      <c r="Q127"/>
      <c r="R127"/>
      <c r="S127"/>
      <c r="T127"/>
      <c r="U127"/>
      <c r="V127"/>
      <c r="W127"/>
      <c r="X127"/>
      <c r="Y127" s="91"/>
      <c r="Z127"/>
      <c r="AA127"/>
      <c r="AB127"/>
      <c r="AC127"/>
      <c r="AD127"/>
      <c r="AE127"/>
      <c r="AF127"/>
      <c r="AG127"/>
      <c r="AH127"/>
      <c r="AI127"/>
      <c r="AJ127"/>
      <c r="AK127"/>
      <c r="AL127"/>
      <c r="AM127"/>
      <c r="AN127"/>
      <c r="AO127"/>
      <c r="AP127"/>
      <c r="AQ127"/>
      <c r="AR127"/>
      <c r="AS127"/>
      <c r="AT127"/>
      <c r="AU127"/>
      <c r="AV127"/>
      <c r="AW127"/>
      <c r="AX127"/>
      <c r="AY127"/>
      <c r="AZ127"/>
      <c r="BA127"/>
      <c r="BB127"/>
      <c r="BC127"/>
      <c r="BD127"/>
    </row>
    <row r="128" spans="1:56">
      <c r="A128"/>
      <c r="B128"/>
      <c r="C128"/>
      <c r="D128"/>
      <c r="E128"/>
      <c r="F128"/>
      <c r="G128"/>
      <c r="H128"/>
      <c r="I128"/>
      <c r="J128"/>
      <c r="K128" s="91"/>
      <c r="L128" s="91"/>
      <c r="M128" s="91"/>
      <c r="N128"/>
      <c r="O128"/>
      <c r="P128"/>
      <c r="Q128"/>
      <c r="R128"/>
      <c r="S128"/>
      <c r="T128"/>
      <c r="U128"/>
      <c r="V128"/>
      <c r="W128"/>
      <c r="X128"/>
      <c r="Y128" s="91"/>
      <c r="Z128"/>
      <c r="AA128"/>
      <c r="AB128"/>
      <c r="AC128"/>
      <c r="AD128"/>
      <c r="AE128"/>
      <c r="AF128"/>
      <c r="AG128"/>
      <c r="AH128"/>
      <c r="AI128"/>
      <c r="AJ128"/>
      <c r="AK128"/>
      <c r="AL128"/>
      <c r="AM128"/>
      <c r="AN128"/>
      <c r="AO128"/>
      <c r="AP128"/>
      <c r="AQ128"/>
      <c r="AR128"/>
      <c r="AS128"/>
      <c r="AT128"/>
      <c r="AU128"/>
      <c r="AV128"/>
      <c r="AW128"/>
      <c r="AX128"/>
      <c r="AY128"/>
      <c r="AZ128"/>
      <c r="BA128"/>
      <c r="BB128"/>
      <c r="BC128"/>
      <c r="BD128"/>
    </row>
    <row r="129" spans="1:56">
      <c r="A129"/>
      <c r="B129"/>
      <c r="C129"/>
      <c r="D129"/>
      <c r="E129"/>
      <c r="F129"/>
      <c r="G129"/>
      <c r="H129"/>
      <c r="I129"/>
      <c r="J129"/>
      <c r="K129" s="91"/>
      <c r="L129" s="91"/>
      <c r="M129" s="91"/>
      <c r="N129"/>
      <c r="O129"/>
      <c r="P129"/>
      <c r="Q129"/>
      <c r="R129"/>
      <c r="S129"/>
      <c r="T129"/>
      <c r="U129"/>
      <c r="V129"/>
      <c r="W129"/>
      <c r="X129"/>
      <c r="Y129" s="91"/>
      <c r="Z129"/>
      <c r="AA129"/>
      <c r="AB129"/>
      <c r="AC129"/>
      <c r="AD129"/>
      <c r="AE129"/>
      <c r="AF129"/>
      <c r="AG129"/>
      <c r="AH129"/>
      <c r="AI129"/>
      <c r="AJ129"/>
      <c r="AK129"/>
      <c r="AL129"/>
      <c r="AM129"/>
      <c r="AN129"/>
      <c r="AO129"/>
      <c r="AP129"/>
      <c r="AQ129"/>
      <c r="AR129"/>
      <c r="AS129"/>
      <c r="AT129"/>
      <c r="AU129"/>
      <c r="AV129"/>
      <c r="AW129"/>
      <c r="AX129"/>
      <c r="AY129"/>
      <c r="AZ129"/>
      <c r="BA129"/>
      <c r="BB129"/>
      <c r="BC129"/>
      <c r="BD129"/>
    </row>
    <row r="130" spans="1:56">
      <c r="A130"/>
      <c r="B130"/>
      <c r="C130"/>
      <c r="D130"/>
      <c r="E130"/>
      <c r="F130"/>
      <c r="G130"/>
      <c r="H130"/>
      <c r="I130"/>
      <c r="J130"/>
      <c r="K130" s="91"/>
      <c r="L130" s="91"/>
      <c r="M130" s="91"/>
      <c r="N130"/>
      <c r="O130"/>
      <c r="P130"/>
      <c r="Q130"/>
      <c r="R130"/>
      <c r="S130"/>
      <c r="T130"/>
      <c r="U130"/>
      <c r="V130"/>
      <c r="W130"/>
      <c r="X130"/>
      <c r="Y130" s="91"/>
      <c r="Z130"/>
      <c r="AA130"/>
      <c r="AB130"/>
      <c r="AC130"/>
      <c r="AD130"/>
      <c r="AE130"/>
      <c r="AF130"/>
      <c r="AG130"/>
      <c r="AH130"/>
      <c r="AI130"/>
      <c r="AJ130"/>
      <c r="AK130"/>
      <c r="AL130"/>
      <c r="AM130"/>
      <c r="AN130"/>
      <c r="AO130"/>
      <c r="AP130"/>
      <c r="AQ130"/>
      <c r="AR130"/>
      <c r="AS130"/>
      <c r="AT130"/>
      <c r="AU130"/>
      <c r="AV130"/>
      <c r="AW130"/>
      <c r="AX130"/>
      <c r="AY130"/>
      <c r="AZ130"/>
      <c r="BA130"/>
      <c r="BB130"/>
      <c r="BC130"/>
      <c r="BD130"/>
    </row>
    <row r="131" spans="1:56">
      <c r="A131"/>
      <c r="B131"/>
      <c r="C131"/>
      <c r="D131"/>
      <c r="E131"/>
      <c r="F131"/>
      <c r="G131"/>
      <c r="H131"/>
      <c r="I131"/>
      <c r="J131"/>
      <c r="K131" s="91"/>
      <c r="L131" s="91"/>
      <c r="M131" s="91"/>
      <c r="N131"/>
      <c r="O131"/>
      <c r="P131"/>
      <c r="Q131"/>
      <c r="R131"/>
      <c r="S131"/>
      <c r="T131"/>
      <c r="U131"/>
      <c r="V131"/>
      <c r="W131"/>
      <c r="X131"/>
      <c r="Y131" s="9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row>
    <row r="132" spans="1:56">
      <c r="A132"/>
      <c r="B132"/>
      <c r="C132"/>
      <c r="D132"/>
      <c r="E132"/>
      <c r="F132"/>
      <c r="G132"/>
      <c r="H132"/>
      <c r="I132"/>
      <c r="J132"/>
      <c r="K132" s="91"/>
      <c r="L132" s="91"/>
      <c r="M132" s="91"/>
      <c r="N132"/>
      <c r="O132"/>
      <c r="P132"/>
      <c r="Q132"/>
      <c r="R132"/>
      <c r="S132"/>
      <c r="T132"/>
      <c r="U132"/>
      <c r="V132"/>
      <c r="W132"/>
      <c r="X132"/>
      <c r="Y132" s="91"/>
      <c r="Z132"/>
      <c r="AA132"/>
      <c r="AB132"/>
      <c r="AC132"/>
      <c r="AD132"/>
      <c r="AE132"/>
      <c r="AF132"/>
      <c r="AG132"/>
      <c r="AH132"/>
      <c r="AI132"/>
      <c r="AJ132"/>
      <c r="AK132"/>
      <c r="AL132"/>
      <c r="AM132"/>
      <c r="AN132"/>
      <c r="AO132"/>
      <c r="AP132"/>
      <c r="AQ132"/>
      <c r="AR132"/>
      <c r="AS132"/>
      <c r="AT132"/>
      <c r="AU132"/>
      <c r="AV132"/>
      <c r="AW132"/>
      <c r="AX132"/>
      <c r="AY132"/>
      <c r="AZ132"/>
      <c r="BA132"/>
      <c r="BB132"/>
      <c r="BC132"/>
      <c r="BD132"/>
    </row>
    <row r="133" spans="1:56">
      <c r="A133"/>
      <c r="B133"/>
      <c r="C133"/>
      <c r="D133"/>
      <c r="E133"/>
      <c r="F133"/>
      <c r="G133"/>
      <c r="H133"/>
      <c r="I133"/>
      <c r="J133"/>
      <c r="K133" s="91"/>
      <c r="L133" s="91"/>
      <c r="M133" s="91"/>
      <c r="N133"/>
      <c r="O133"/>
      <c r="P133"/>
      <c r="Q133"/>
      <c r="R133"/>
      <c r="S133"/>
      <c r="T133"/>
      <c r="U133"/>
      <c r="V133"/>
      <c r="W133"/>
      <c r="X133"/>
      <c r="Y133" s="91"/>
      <c r="Z133"/>
      <c r="AA133"/>
      <c r="AB133"/>
      <c r="AC133"/>
      <c r="AD133"/>
      <c r="AE133"/>
      <c r="AF133"/>
      <c r="AG133"/>
      <c r="AH133"/>
      <c r="AI133"/>
      <c r="AJ133"/>
      <c r="AK133"/>
      <c r="AL133"/>
      <c r="AM133"/>
      <c r="AN133"/>
      <c r="AO133"/>
      <c r="AP133"/>
      <c r="AQ133"/>
      <c r="AR133"/>
      <c r="AS133"/>
      <c r="AT133"/>
      <c r="AU133"/>
      <c r="AV133"/>
      <c r="AW133"/>
      <c r="AX133"/>
      <c r="AY133"/>
      <c r="AZ133"/>
      <c r="BA133"/>
      <c r="BB133"/>
      <c r="BC133"/>
      <c r="BD133"/>
    </row>
    <row r="134" spans="1:56">
      <c r="A134"/>
      <c r="B134"/>
      <c r="C134"/>
      <c r="D134"/>
      <c r="E134"/>
      <c r="F134"/>
      <c r="G134"/>
      <c r="H134"/>
      <c r="I134"/>
      <c r="J134"/>
      <c r="K134" s="91"/>
      <c r="L134" s="91"/>
      <c r="M134" s="91"/>
      <c r="N134"/>
      <c r="O134"/>
      <c r="P134"/>
      <c r="Q134"/>
      <c r="R134"/>
      <c r="S134"/>
      <c r="T134"/>
      <c r="U134"/>
      <c r="V134"/>
      <c r="W134"/>
      <c r="X134"/>
      <c r="Y134" s="91"/>
      <c r="Z134"/>
      <c r="AA134"/>
      <c r="AB134"/>
      <c r="AC134"/>
      <c r="AD134"/>
      <c r="AE134"/>
      <c r="AF134"/>
      <c r="AG134"/>
      <c r="AH134"/>
      <c r="AI134"/>
      <c r="AJ134"/>
      <c r="AK134"/>
      <c r="AL134"/>
      <c r="AM134"/>
      <c r="AN134"/>
      <c r="AO134"/>
      <c r="AP134"/>
      <c r="AQ134"/>
      <c r="AR134"/>
      <c r="AS134"/>
      <c r="AT134"/>
      <c r="AU134"/>
      <c r="AV134"/>
      <c r="AW134"/>
      <c r="AX134"/>
      <c r="AY134"/>
      <c r="AZ134"/>
      <c r="BA134"/>
      <c r="BB134"/>
      <c r="BC134"/>
      <c r="BD134"/>
    </row>
    <row r="135" spans="1:56">
      <c r="A135"/>
      <c r="B135"/>
      <c r="C135"/>
      <c r="D135"/>
      <c r="E135"/>
      <c r="F135"/>
      <c r="G135"/>
      <c r="H135"/>
      <c r="I135"/>
      <c r="J135"/>
      <c r="K135" s="91"/>
      <c r="L135" s="91"/>
      <c r="M135" s="91"/>
      <c r="N135"/>
      <c r="O135"/>
      <c r="P135"/>
      <c r="Q135"/>
      <c r="R135"/>
      <c r="S135"/>
      <c r="T135"/>
      <c r="U135"/>
      <c r="V135"/>
      <c r="W135"/>
      <c r="X135"/>
      <c r="Y135" s="91"/>
      <c r="Z135"/>
      <c r="AA135"/>
      <c r="AB135"/>
      <c r="AC135"/>
      <c r="AD135"/>
      <c r="AE135"/>
      <c r="AF135"/>
      <c r="AG135"/>
      <c r="AH135"/>
      <c r="AI135"/>
      <c r="AJ135"/>
      <c r="AK135"/>
      <c r="AL135"/>
      <c r="AM135"/>
      <c r="AN135"/>
      <c r="AO135"/>
      <c r="AP135"/>
      <c r="AQ135"/>
      <c r="AR135"/>
      <c r="AS135"/>
      <c r="AT135"/>
      <c r="AU135"/>
      <c r="AV135"/>
      <c r="AW135"/>
      <c r="AX135"/>
      <c r="AY135"/>
      <c r="AZ135"/>
      <c r="BA135"/>
      <c r="BB135"/>
      <c r="BC135"/>
      <c r="BD135"/>
    </row>
    <row r="136" spans="1:56">
      <c r="A136"/>
      <c r="B136"/>
      <c r="C136"/>
      <c r="D136"/>
      <c r="E136"/>
      <c r="F136"/>
      <c r="G136"/>
      <c r="H136"/>
      <c r="I136"/>
      <c r="J136"/>
      <c r="K136" s="91"/>
      <c r="L136" s="91"/>
      <c r="M136" s="91"/>
      <c r="N136"/>
      <c r="O136"/>
      <c r="P136"/>
      <c r="Q136"/>
      <c r="R136"/>
      <c r="S136"/>
      <c r="T136"/>
      <c r="U136"/>
      <c r="V136"/>
      <c r="W136"/>
      <c r="X136"/>
      <c r="Y136" s="91"/>
      <c r="Z136"/>
      <c r="AA136"/>
      <c r="AB136"/>
      <c r="AC136"/>
      <c r="AD136"/>
      <c r="AE136"/>
      <c r="AF136"/>
      <c r="AG136"/>
      <c r="AH136"/>
      <c r="AI136"/>
      <c r="AJ136"/>
      <c r="AK136"/>
      <c r="AL136"/>
      <c r="AM136"/>
      <c r="AN136"/>
      <c r="AO136"/>
      <c r="AP136"/>
      <c r="AQ136"/>
      <c r="AR136"/>
      <c r="AS136"/>
      <c r="AT136"/>
      <c r="AU136"/>
      <c r="AV136"/>
      <c r="AW136"/>
      <c r="AX136"/>
      <c r="AY136"/>
      <c r="AZ136"/>
      <c r="BA136"/>
      <c r="BB136"/>
      <c r="BC136"/>
      <c r="BD136"/>
    </row>
    <row r="137" spans="1:56">
      <c r="A137"/>
      <c r="B137"/>
      <c r="C137"/>
      <c r="D137"/>
      <c r="E137"/>
      <c r="F137"/>
      <c r="G137"/>
      <c r="H137"/>
      <c r="I137"/>
      <c r="J137"/>
      <c r="K137" s="91"/>
      <c r="L137" s="91"/>
      <c r="M137" s="91"/>
      <c r="N137"/>
      <c r="O137"/>
      <c r="P137"/>
      <c r="Q137"/>
      <c r="R137"/>
      <c r="S137"/>
      <c r="T137"/>
      <c r="U137"/>
      <c r="V137"/>
      <c r="W137"/>
      <c r="X137"/>
      <c r="Y137" s="91"/>
      <c r="Z137"/>
      <c r="AA137"/>
      <c r="AB137"/>
      <c r="AC137"/>
      <c r="AD137"/>
      <c r="AE137"/>
      <c r="AF137"/>
      <c r="AG137"/>
      <c r="AH137"/>
      <c r="AI137"/>
      <c r="AJ137"/>
      <c r="AK137"/>
      <c r="AL137"/>
      <c r="AM137"/>
      <c r="AN137"/>
      <c r="AO137"/>
      <c r="AP137"/>
      <c r="AQ137"/>
      <c r="AR137"/>
      <c r="AS137"/>
      <c r="AT137"/>
      <c r="AU137"/>
      <c r="AV137"/>
      <c r="AW137"/>
      <c r="AX137"/>
      <c r="AY137"/>
      <c r="AZ137"/>
      <c r="BA137"/>
      <c r="BB137"/>
      <c r="BC137"/>
      <c r="BD137"/>
    </row>
    <row r="138" spans="1:56">
      <c r="A138"/>
      <c r="B138"/>
      <c r="C138"/>
      <c r="D138"/>
      <c r="E138"/>
      <c r="F138"/>
      <c r="G138"/>
      <c r="H138"/>
      <c r="I138"/>
      <c r="J138"/>
      <c r="K138" s="91"/>
      <c r="L138" s="91"/>
      <c r="M138" s="91"/>
      <c r="N138"/>
      <c r="O138"/>
      <c r="P138"/>
      <c r="Q138"/>
      <c r="R138"/>
      <c r="S138"/>
      <c r="T138"/>
      <c r="U138"/>
      <c r="V138"/>
      <c r="W138"/>
      <c r="X138"/>
      <c r="Y138" s="91"/>
      <c r="Z138"/>
      <c r="AA138"/>
      <c r="AB138"/>
      <c r="AC138"/>
      <c r="AD138"/>
      <c r="AE138"/>
      <c r="AF138"/>
      <c r="AG138"/>
      <c r="AH138"/>
      <c r="AI138"/>
      <c r="AJ138"/>
      <c r="AK138"/>
      <c r="AL138"/>
      <c r="AM138"/>
      <c r="AN138"/>
      <c r="AO138"/>
      <c r="AP138"/>
      <c r="AQ138"/>
      <c r="AR138"/>
      <c r="AS138"/>
      <c r="AT138"/>
      <c r="AU138"/>
      <c r="AV138"/>
      <c r="AW138"/>
      <c r="AX138"/>
      <c r="AY138"/>
      <c r="AZ138"/>
      <c r="BA138"/>
      <c r="BB138"/>
      <c r="BC138"/>
      <c r="BD138"/>
    </row>
    <row r="139" spans="1:56">
      <c r="A139"/>
      <c r="B139"/>
      <c r="C139"/>
      <c r="D139"/>
      <c r="E139"/>
      <c r="F139"/>
      <c r="G139"/>
      <c r="H139"/>
      <c r="I139"/>
      <c r="J139"/>
      <c r="K139" s="91"/>
      <c r="L139" s="91"/>
      <c r="M139" s="91"/>
      <c r="N139"/>
      <c r="O139"/>
      <c r="P139"/>
      <c r="Q139"/>
      <c r="R139"/>
      <c r="S139"/>
      <c r="T139"/>
      <c r="U139"/>
      <c r="V139"/>
      <c r="W139"/>
      <c r="X139"/>
      <c r="Y139" s="91"/>
      <c r="Z139"/>
      <c r="AA139"/>
      <c r="AB139"/>
      <c r="AC139"/>
      <c r="AD139"/>
      <c r="AE139"/>
      <c r="AF139"/>
      <c r="AG139"/>
      <c r="AH139"/>
      <c r="AI139"/>
      <c r="AJ139"/>
      <c r="AK139"/>
      <c r="AL139"/>
      <c r="AM139"/>
      <c r="AN139"/>
      <c r="AO139"/>
      <c r="AP139"/>
      <c r="AQ139"/>
      <c r="AR139"/>
      <c r="AS139"/>
      <c r="AT139"/>
      <c r="AU139"/>
      <c r="AV139"/>
      <c r="AW139"/>
      <c r="AX139"/>
      <c r="AY139"/>
      <c r="AZ139"/>
      <c r="BA139"/>
      <c r="BB139"/>
      <c r="BC139"/>
      <c r="BD139"/>
    </row>
    <row r="140" spans="1:56">
      <c r="A140"/>
      <c r="B140"/>
      <c r="C140"/>
      <c r="D140"/>
      <c r="E140"/>
      <c r="F140"/>
      <c r="G140"/>
      <c r="H140"/>
      <c r="I140"/>
      <c r="J140"/>
      <c r="K140" s="91"/>
      <c r="L140" s="91"/>
      <c r="M140" s="91"/>
      <c r="N140"/>
      <c r="O140"/>
      <c r="P140"/>
      <c r="Q140"/>
      <c r="R140"/>
      <c r="S140"/>
      <c r="T140"/>
      <c r="U140"/>
      <c r="V140"/>
      <c r="W140"/>
      <c r="X140"/>
      <c r="Y140" s="91"/>
      <c r="Z140"/>
      <c r="AA140"/>
      <c r="AB140"/>
      <c r="AC140"/>
      <c r="AD140"/>
      <c r="AE140"/>
      <c r="AF140"/>
      <c r="AG140"/>
      <c r="AH140"/>
      <c r="AI140"/>
      <c r="AJ140"/>
      <c r="AK140"/>
      <c r="AL140"/>
      <c r="AM140"/>
      <c r="AN140"/>
      <c r="AO140"/>
      <c r="AP140"/>
      <c r="AQ140"/>
      <c r="AR140"/>
      <c r="AS140"/>
      <c r="AT140"/>
      <c r="AU140"/>
      <c r="AV140"/>
      <c r="AW140"/>
      <c r="AX140"/>
      <c r="AY140"/>
      <c r="AZ140"/>
      <c r="BA140"/>
      <c r="BB140"/>
      <c r="BC140"/>
      <c r="BD140"/>
    </row>
    <row r="141" spans="1:56">
      <c r="A141"/>
      <c r="B141"/>
      <c r="C141"/>
      <c r="D141"/>
      <c r="E141"/>
      <c r="F141"/>
      <c r="G141"/>
      <c r="H141"/>
      <c r="I141"/>
      <c r="J141"/>
      <c r="K141" s="91"/>
      <c r="L141" s="91"/>
      <c r="M141" s="91"/>
      <c r="N141"/>
      <c r="O141"/>
      <c r="P141"/>
      <c r="Q141"/>
      <c r="R141"/>
      <c r="S141"/>
      <c r="T141"/>
      <c r="U141"/>
      <c r="V141"/>
      <c r="W141"/>
      <c r="X141"/>
      <c r="Y141" s="9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row>
    <row r="142" spans="1:56">
      <c r="A142"/>
      <c r="B142"/>
      <c r="C142"/>
      <c r="D142"/>
      <c r="E142"/>
      <c r="F142"/>
      <c r="G142"/>
      <c r="H142"/>
      <c r="I142"/>
      <c r="J142"/>
      <c r="K142" s="91"/>
      <c r="L142" s="91"/>
      <c r="M142" s="91"/>
      <c r="N142"/>
      <c r="O142"/>
      <c r="P142"/>
      <c r="Q142"/>
      <c r="R142"/>
      <c r="S142"/>
      <c r="T142"/>
      <c r="U142"/>
      <c r="V142"/>
      <c r="W142"/>
      <c r="X142"/>
      <c r="Y142" s="91"/>
      <c r="Z142"/>
      <c r="AA142"/>
      <c r="AB142"/>
      <c r="AC142"/>
      <c r="AD142"/>
      <c r="AE142"/>
      <c r="AF142"/>
      <c r="AG142"/>
      <c r="AH142"/>
      <c r="AI142"/>
      <c r="AJ142"/>
      <c r="AK142"/>
      <c r="AL142"/>
      <c r="AM142"/>
      <c r="AN142"/>
      <c r="AO142"/>
      <c r="AP142"/>
      <c r="AQ142"/>
      <c r="AR142"/>
      <c r="AS142"/>
      <c r="AT142"/>
      <c r="AU142"/>
      <c r="AV142"/>
      <c r="AW142"/>
      <c r="AX142"/>
      <c r="AY142"/>
      <c r="AZ142"/>
      <c r="BA142"/>
      <c r="BB142"/>
      <c r="BC142"/>
      <c r="BD142"/>
    </row>
    <row r="143" spans="1:56">
      <c r="A143"/>
      <c r="B143"/>
      <c r="C143"/>
      <c r="D143"/>
      <c r="E143"/>
      <c r="F143"/>
      <c r="G143"/>
      <c r="H143"/>
      <c r="I143"/>
      <c r="J143"/>
      <c r="K143" s="91"/>
      <c r="L143" s="91"/>
      <c r="M143" s="91"/>
      <c r="N143"/>
      <c r="O143"/>
      <c r="P143"/>
      <c r="Q143"/>
      <c r="R143"/>
      <c r="S143"/>
      <c r="T143"/>
      <c r="U143"/>
      <c r="V143"/>
      <c r="W143"/>
      <c r="X143"/>
      <c r="Y143" s="91"/>
      <c r="Z143"/>
      <c r="AA143"/>
      <c r="AB143"/>
      <c r="AC143"/>
      <c r="AD143"/>
      <c r="AE143"/>
      <c r="AF143"/>
      <c r="AG143"/>
      <c r="AH143"/>
      <c r="AI143"/>
      <c r="AJ143"/>
      <c r="AK143"/>
      <c r="AL143"/>
      <c r="AM143"/>
      <c r="AN143"/>
      <c r="AO143"/>
      <c r="AP143"/>
      <c r="AQ143"/>
      <c r="AR143"/>
      <c r="AS143"/>
      <c r="AT143"/>
      <c r="AU143"/>
      <c r="AV143"/>
      <c r="AW143"/>
      <c r="AX143"/>
      <c r="AY143"/>
      <c r="AZ143"/>
      <c r="BA143"/>
      <c r="BB143"/>
      <c r="BC143"/>
      <c r="BD143"/>
    </row>
    <row r="144" spans="1:56">
      <c r="A144"/>
      <c r="B144"/>
      <c r="C144"/>
      <c r="D144"/>
      <c r="E144"/>
      <c r="F144"/>
      <c r="G144"/>
      <c r="H144"/>
      <c r="I144"/>
      <c r="J144"/>
      <c r="K144" s="91"/>
      <c r="L144" s="91"/>
      <c r="M144" s="91"/>
      <c r="N144"/>
      <c r="O144"/>
      <c r="P144"/>
      <c r="Q144"/>
      <c r="R144"/>
      <c r="S144"/>
      <c r="T144"/>
      <c r="U144"/>
      <c r="V144"/>
      <c r="W144"/>
      <c r="X144"/>
      <c r="Y144" s="91"/>
      <c r="Z144"/>
      <c r="AA144"/>
      <c r="AB144"/>
      <c r="AC144"/>
      <c r="AD144"/>
      <c r="AE144"/>
      <c r="AF144"/>
      <c r="AG144"/>
      <c r="AH144"/>
      <c r="AI144"/>
      <c r="AJ144"/>
      <c r="AK144"/>
      <c r="AL144"/>
      <c r="AM144"/>
      <c r="AN144"/>
      <c r="AO144"/>
      <c r="AP144"/>
      <c r="AQ144"/>
      <c r="AR144"/>
      <c r="AS144"/>
      <c r="AT144"/>
      <c r="AU144"/>
      <c r="AV144"/>
      <c r="AW144"/>
      <c r="AX144"/>
      <c r="AY144"/>
      <c r="AZ144"/>
      <c r="BA144"/>
      <c r="BB144"/>
      <c r="BC144"/>
      <c r="BD144"/>
    </row>
    <row r="145" spans="1:56">
      <c r="A145"/>
      <c r="B145"/>
      <c r="C145"/>
      <c r="D145"/>
      <c r="E145"/>
      <c r="F145"/>
      <c r="G145"/>
      <c r="H145"/>
      <c r="I145"/>
      <c r="J145"/>
      <c r="K145" s="91"/>
      <c r="L145" s="91"/>
      <c r="M145" s="91"/>
      <c r="N145"/>
      <c r="O145"/>
      <c r="P145"/>
      <c r="Q145"/>
      <c r="R145"/>
      <c r="S145"/>
      <c r="T145"/>
      <c r="U145"/>
      <c r="V145"/>
      <c r="W145"/>
      <c r="X145"/>
      <c r="Y145" s="91"/>
      <c r="Z145"/>
      <c r="AA145"/>
      <c r="AB145"/>
      <c r="AC145"/>
      <c r="AD145"/>
      <c r="AE145"/>
      <c r="AF145"/>
      <c r="AG145"/>
      <c r="AH145"/>
      <c r="AI145"/>
      <c r="AJ145"/>
      <c r="AK145"/>
      <c r="AL145"/>
      <c r="AM145"/>
      <c r="AN145"/>
      <c r="AO145"/>
      <c r="AP145"/>
      <c r="AQ145"/>
      <c r="AR145"/>
      <c r="AS145"/>
      <c r="AT145"/>
      <c r="AU145"/>
      <c r="AV145"/>
      <c r="AW145"/>
      <c r="AX145"/>
      <c r="AY145"/>
      <c r="AZ145"/>
      <c r="BA145"/>
      <c r="BB145"/>
      <c r="BC145"/>
      <c r="BD145"/>
    </row>
    <row r="146" spans="1:56">
      <c r="A146"/>
      <c r="B146"/>
      <c r="C146"/>
      <c r="D146"/>
      <c r="E146"/>
      <c r="F146"/>
      <c r="G146"/>
      <c r="H146"/>
      <c r="I146"/>
      <c r="J146"/>
      <c r="K146" s="91"/>
      <c r="L146" s="91"/>
      <c r="M146" s="91"/>
      <c r="N146"/>
      <c r="O146"/>
      <c r="P146"/>
      <c r="Q146"/>
      <c r="R146"/>
      <c r="S146"/>
      <c r="T146"/>
      <c r="U146"/>
      <c r="V146"/>
      <c r="W146"/>
      <c r="X146"/>
      <c r="Y146" s="91"/>
      <c r="Z146"/>
      <c r="AA146"/>
      <c r="AB146"/>
      <c r="AC146"/>
      <c r="AD146"/>
      <c r="AE146"/>
      <c r="AF146"/>
      <c r="AG146"/>
      <c r="AH146"/>
      <c r="AI146"/>
      <c r="AJ146"/>
      <c r="AK146"/>
      <c r="AL146"/>
      <c r="AM146"/>
      <c r="AN146"/>
      <c r="AO146"/>
      <c r="AP146"/>
      <c r="AQ146"/>
      <c r="AR146"/>
      <c r="AS146"/>
      <c r="AT146"/>
      <c r="AU146"/>
      <c r="AV146"/>
      <c r="AW146"/>
      <c r="AX146"/>
      <c r="AY146"/>
      <c r="AZ146"/>
      <c r="BA146"/>
      <c r="BB146"/>
      <c r="BC146"/>
      <c r="BD146"/>
    </row>
    <row r="147" spans="1:56">
      <c r="A147"/>
      <c r="B147"/>
      <c r="C147"/>
      <c r="D147"/>
      <c r="E147"/>
      <c r="F147"/>
      <c r="G147"/>
      <c r="H147"/>
      <c r="I147"/>
      <c r="J147"/>
      <c r="K147" s="91"/>
      <c r="L147" s="91"/>
      <c r="M147" s="91"/>
      <c r="N147"/>
      <c r="O147"/>
      <c r="P147"/>
      <c r="Q147"/>
      <c r="R147"/>
      <c r="S147"/>
      <c r="T147"/>
      <c r="U147"/>
      <c r="V147"/>
      <c r="W147"/>
      <c r="X147"/>
      <c r="Y147" s="91"/>
      <c r="Z147"/>
      <c r="AA147"/>
      <c r="AB147"/>
      <c r="AC147"/>
      <c r="AD147"/>
      <c r="AE147"/>
      <c r="AF147"/>
      <c r="AG147"/>
      <c r="AH147"/>
      <c r="AI147"/>
      <c r="AJ147"/>
      <c r="AK147"/>
      <c r="AL147"/>
      <c r="AM147"/>
      <c r="AN147"/>
      <c r="AO147"/>
      <c r="AP147"/>
      <c r="AQ147"/>
      <c r="AR147"/>
      <c r="AS147"/>
      <c r="AT147"/>
      <c r="AU147"/>
      <c r="AV147"/>
      <c r="AW147"/>
      <c r="AX147"/>
      <c r="AY147"/>
      <c r="AZ147"/>
      <c r="BA147"/>
      <c r="BB147"/>
      <c r="BC147"/>
      <c r="BD147"/>
    </row>
    <row r="148" spans="1:56">
      <c r="A148"/>
      <c r="B148"/>
      <c r="C148"/>
      <c r="D148"/>
      <c r="E148"/>
      <c r="F148"/>
      <c r="G148"/>
      <c r="H148"/>
      <c r="I148"/>
      <c r="J148"/>
      <c r="K148" s="91"/>
      <c r="L148" s="91"/>
      <c r="M148" s="91"/>
      <c r="N148"/>
      <c r="O148"/>
      <c r="P148"/>
      <c r="Q148"/>
      <c r="R148"/>
      <c r="S148"/>
      <c r="T148"/>
      <c r="U148"/>
      <c r="V148"/>
      <c r="W148"/>
      <c r="X148"/>
      <c r="Y148" s="91"/>
      <c r="Z148"/>
      <c r="AA148"/>
      <c r="AB148"/>
      <c r="AC148"/>
      <c r="AD148"/>
      <c r="AE148"/>
      <c r="AF148"/>
      <c r="AG148"/>
      <c r="AH148"/>
      <c r="AI148"/>
      <c r="AJ148"/>
      <c r="AK148"/>
      <c r="AL148"/>
      <c r="AM148"/>
      <c r="AN148"/>
      <c r="AO148"/>
      <c r="AP148"/>
      <c r="AQ148"/>
      <c r="AR148"/>
      <c r="AS148"/>
      <c r="AT148"/>
      <c r="AU148"/>
      <c r="AV148"/>
      <c r="AW148"/>
      <c r="AX148"/>
      <c r="AY148"/>
      <c r="AZ148"/>
      <c r="BA148"/>
      <c r="BB148"/>
      <c r="BC148"/>
      <c r="BD148"/>
    </row>
    <row r="149" spans="1:56">
      <c r="A149"/>
      <c r="B149"/>
      <c r="C149"/>
      <c r="D149"/>
      <c r="E149"/>
      <c r="F149"/>
      <c r="G149"/>
      <c r="H149"/>
      <c r="I149"/>
      <c r="J149"/>
      <c r="K149" s="91"/>
      <c r="L149" s="91"/>
      <c r="M149" s="91"/>
      <c r="N149"/>
      <c r="O149"/>
      <c r="P149"/>
      <c r="Q149"/>
      <c r="R149"/>
      <c r="S149"/>
      <c r="T149"/>
      <c r="U149"/>
      <c r="V149"/>
      <c r="W149"/>
      <c r="X149"/>
      <c r="Y149" s="91"/>
      <c r="Z149"/>
      <c r="AA149"/>
      <c r="AB149"/>
      <c r="AC149"/>
      <c r="AD149"/>
      <c r="AE149"/>
      <c r="AF149"/>
      <c r="AG149"/>
      <c r="AH149"/>
      <c r="AI149"/>
      <c r="AJ149"/>
      <c r="AK149"/>
      <c r="AL149"/>
      <c r="AM149"/>
      <c r="AN149"/>
      <c r="AO149"/>
      <c r="AP149"/>
      <c r="AQ149"/>
      <c r="AR149"/>
      <c r="AS149"/>
      <c r="AT149"/>
      <c r="AU149"/>
      <c r="AV149"/>
      <c r="AW149"/>
      <c r="AX149"/>
      <c r="AY149"/>
      <c r="AZ149"/>
      <c r="BA149"/>
      <c r="BB149"/>
      <c r="BC149"/>
      <c r="BD149"/>
    </row>
    <row r="150" spans="1:56">
      <c r="A150"/>
      <c r="B150"/>
      <c r="C150"/>
      <c r="D150"/>
      <c r="E150"/>
      <c r="F150"/>
      <c r="G150"/>
      <c r="H150"/>
      <c r="I150"/>
      <c r="J150"/>
      <c r="K150" s="91"/>
      <c r="L150" s="91"/>
      <c r="M150" s="91"/>
      <c r="N150"/>
      <c r="O150"/>
      <c r="P150"/>
      <c r="Q150"/>
      <c r="R150"/>
      <c r="S150"/>
      <c r="T150"/>
      <c r="U150"/>
      <c r="V150"/>
      <c r="W150"/>
      <c r="X150"/>
      <c r="Y150" s="91"/>
      <c r="Z150"/>
      <c r="AA150"/>
      <c r="AB150"/>
      <c r="AC150"/>
      <c r="AD150"/>
      <c r="AE150"/>
      <c r="AF150"/>
      <c r="AG150"/>
      <c r="AH150"/>
      <c r="AI150"/>
      <c r="AJ150"/>
      <c r="AK150"/>
      <c r="AL150"/>
      <c r="AM150"/>
      <c r="AN150"/>
      <c r="AO150"/>
      <c r="AP150"/>
      <c r="AQ150"/>
      <c r="AR150"/>
      <c r="AS150"/>
      <c r="AT150"/>
      <c r="AU150"/>
      <c r="AV150"/>
      <c r="AW150"/>
      <c r="AX150"/>
      <c r="AY150"/>
      <c r="AZ150"/>
      <c r="BA150"/>
      <c r="BB150"/>
      <c r="BC150"/>
      <c r="BD150"/>
    </row>
    <row r="151" spans="1:56">
      <c r="A151"/>
      <c r="B151"/>
      <c r="C151"/>
      <c r="D151"/>
      <c r="E151"/>
      <c r="F151"/>
      <c r="G151"/>
      <c r="H151"/>
      <c r="I151"/>
      <c r="J151"/>
      <c r="K151" s="91"/>
      <c r="L151" s="91"/>
      <c r="M151" s="91"/>
      <c r="N151"/>
      <c r="O151"/>
      <c r="P151"/>
      <c r="Q151"/>
      <c r="R151"/>
      <c r="S151"/>
      <c r="T151"/>
      <c r="U151"/>
      <c r="V151"/>
      <c r="W151"/>
      <c r="X151"/>
      <c r="Y151" s="9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row>
    <row r="152" spans="1:56">
      <c r="A152"/>
      <c r="B152"/>
      <c r="C152"/>
      <c r="D152"/>
      <c r="E152"/>
      <c r="F152"/>
      <c r="G152"/>
      <c r="H152"/>
      <c r="I152"/>
      <c r="J152"/>
      <c r="K152" s="91"/>
      <c r="L152" s="91"/>
      <c r="M152" s="91"/>
      <c r="N152"/>
      <c r="O152"/>
      <c r="P152"/>
      <c r="Q152"/>
      <c r="R152"/>
      <c r="S152"/>
      <c r="T152"/>
      <c r="U152"/>
      <c r="V152"/>
      <c r="W152"/>
      <c r="X152"/>
      <c r="Y152" s="91"/>
      <c r="Z152"/>
      <c r="AA152"/>
      <c r="AB152"/>
      <c r="AC152"/>
      <c r="AD152"/>
      <c r="AE152"/>
      <c r="AF152"/>
      <c r="AG152"/>
      <c r="AH152"/>
      <c r="AI152"/>
      <c r="AJ152"/>
      <c r="AK152"/>
      <c r="AL152"/>
      <c r="AM152"/>
      <c r="AN152"/>
      <c r="AO152"/>
      <c r="AP152"/>
      <c r="AQ152"/>
      <c r="AR152"/>
      <c r="AS152"/>
      <c r="AT152"/>
      <c r="AU152"/>
      <c r="AV152"/>
      <c r="AW152"/>
      <c r="AX152"/>
      <c r="AY152"/>
      <c r="AZ152"/>
      <c r="BA152"/>
      <c r="BB152"/>
      <c r="BC152"/>
      <c r="BD152"/>
    </row>
    <row r="153" spans="1:56">
      <c r="A153"/>
      <c r="B153"/>
      <c r="C153"/>
      <c r="D153"/>
      <c r="E153"/>
      <c r="F153"/>
      <c r="G153"/>
      <c r="H153"/>
      <c r="I153"/>
      <c r="J153"/>
      <c r="K153" s="91"/>
      <c r="L153" s="91"/>
      <c r="M153" s="91"/>
      <c r="N153"/>
      <c r="O153"/>
      <c r="P153"/>
      <c r="Q153"/>
      <c r="R153"/>
      <c r="S153"/>
      <c r="T153"/>
      <c r="U153"/>
      <c r="V153"/>
      <c r="W153"/>
      <c r="X153"/>
      <c r="Y153" s="91"/>
      <c r="Z153"/>
      <c r="AA153"/>
      <c r="AB153"/>
      <c r="AC153"/>
      <c r="AD153"/>
      <c r="AE153"/>
      <c r="AF153"/>
      <c r="AG153"/>
      <c r="AH153"/>
      <c r="AI153"/>
      <c r="AJ153"/>
      <c r="AK153"/>
      <c r="AL153"/>
      <c r="AM153"/>
      <c r="AN153"/>
      <c r="AO153"/>
      <c r="AP153"/>
      <c r="AQ153"/>
      <c r="AR153"/>
      <c r="AS153"/>
      <c r="AT153"/>
      <c r="AU153"/>
      <c r="AV153"/>
      <c r="AW153"/>
      <c r="AX153"/>
      <c r="AY153"/>
      <c r="AZ153"/>
      <c r="BA153"/>
      <c r="BB153"/>
      <c r="BC153"/>
      <c r="BD153"/>
    </row>
    <row r="154" spans="1:56">
      <c r="A154"/>
      <c r="B154"/>
      <c r="C154"/>
      <c r="D154"/>
      <c r="E154"/>
      <c r="F154"/>
      <c r="G154"/>
      <c r="H154"/>
      <c r="I154"/>
      <c r="J154"/>
      <c r="K154" s="91"/>
      <c r="L154" s="91"/>
      <c r="M154" s="91"/>
      <c r="N154"/>
      <c r="O154"/>
      <c r="P154"/>
      <c r="Q154"/>
      <c r="R154"/>
      <c r="S154"/>
      <c r="T154"/>
      <c r="U154"/>
      <c r="V154"/>
      <c r="W154"/>
      <c r="X154"/>
      <c r="Y154" s="91"/>
      <c r="Z154"/>
      <c r="AA154"/>
      <c r="AB154"/>
      <c r="AC154"/>
      <c r="AD154"/>
      <c r="AE154"/>
      <c r="AF154"/>
      <c r="AG154"/>
      <c r="AH154"/>
      <c r="AI154"/>
      <c r="AJ154"/>
      <c r="AK154"/>
      <c r="AL154"/>
      <c r="AM154"/>
      <c r="AN154"/>
      <c r="AO154"/>
      <c r="AP154"/>
      <c r="AQ154"/>
      <c r="AR154"/>
      <c r="AS154"/>
      <c r="AT154"/>
      <c r="AU154"/>
      <c r="AV154"/>
      <c r="AW154"/>
      <c r="AX154"/>
      <c r="AY154"/>
      <c r="AZ154"/>
      <c r="BA154"/>
      <c r="BB154"/>
      <c r="BC154"/>
      <c r="BD154"/>
    </row>
    <row r="155" spans="1:56">
      <c r="A155"/>
      <c r="B155"/>
      <c r="C155"/>
      <c r="D155"/>
      <c r="E155"/>
      <c r="F155"/>
      <c r="G155"/>
      <c r="H155"/>
      <c r="I155"/>
      <c r="J155"/>
      <c r="K155" s="91"/>
      <c r="L155" s="91"/>
      <c r="M155" s="91"/>
      <c r="N155"/>
      <c r="O155"/>
      <c r="P155"/>
      <c r="Q155"/>
      <c r="R155"/>
      <c r="S155"/>
      <c r="T155"/>
      <c r="U155"/>
      <c r="V155"/>
      <c r="W155"/>
      <c r="X155"/>
      <c r="Y155" s="91"/>
      <c r="Z155"/>
      <c r="AA155"/>
      <c r="AB155"/>
      <c r="AC155"/>
      <c r="AD155"/>
      <c r="AE155"/>
      <c r="AF155"/>
      <c r="AG155"/>
      <c r="AH155"/>
      <c r="AI155"/>
      <c r="AJ155"/>
      <c r="AK155"/>
      <c r="AL155"/>
      <c r="AM155"/>
      <c r="AN155"/>
      <c r="AO155"/>
      <c r="AP155"/>
      <c r="AQ155"/>
      <c r="AR155"/>
      <c r="AS155"/>
      <c r="AT155"/>
      <c r="AU155"/>
      <c r="AV155"/>
      <c r="AW155"/>
      <c r="AX155"/>
      <c r="AY155"/>
      <c r="AZ155"/>
      <c r="BA155"/>
      <c r="BB155"/>
      <c r="BC155"/>
      <c r="BD155"/>
    </row>
    <row r="156" spans="1:56">
      <c r="A156"/>
      <c r="B156"/>
      <c r="C156"/>
      <c r="D156"/>
      <c r="E156"/>
      <c r="F156"/>
      <c r="G156"/>
      <c r="H156"/>
      <c r="I156"/>
      <c r="J156"/>
      <c r="K156" s="91"/>
      <c r="L156" s="91"/>
      <c r="M156" s="91"/>
      <c r="N156"/>
      <c r="O156"/>
      <c r="P156"/>
      <c r="Q156"/>
      <c r="R156"/>
      <c r="S156"/>
      <c r="T156"/>
      <c r="U156"/>
      <c r="V156"/>
      <c r="W156"/>
      <c r="X156"/>
      <c r="Y156" s="91"/>
      <c r="Z156"/>
      <c r="AA156"/>
      <c r="AB156"/>
      <c r="AC156"/>
      <c r="AD156"/>
      <c r="AE156"/>
      <c r="AF156"/>
      <c r="AG156"/>
      <c r="AH156"/>
      <c r="AI156"/>
      <c r="AJ156"/>
      <c r="AK156"/>
      <c r="AL156"/>
      <c r="AM156"/>
      <c r="AN156"/>
      <c r="AO156"/>
      <c r="AP156"/>
      <c r="AQ156"/>
      <c r="AR156"/>
      <c r="AS156"/>
      <c r="AT156"/>
      <c r="AU156"/>
      <c r="AV156"/>
      <c r="AW156"/>
      <c r="AX156"/>
      <c r="AY156"/>
      <c r="AZ156"/>
      <c r="BA156"/>
      <c r="BB156"/>
      <c r="BC156"/>
      <c r="BD156"/>
    </row>
    <row r="157" spans="1:56">
      <c r="A157"/>
      <c r="B157"/>
      <c r="C157"/>
      <c r="D157"/>
      <c r="E157"/>
      <c r="F157"/>
      <c r="G157"/>
      <c r="H157"/>
      <c r="I157"/>
      <c r="J157"/>
      <c r="K157" s="91"/>
      <c r="L157" s="91"/>
      <c r="M157" s="91"/>
      <c r="N157"/>
      <c r="O157"/>
      <c r="P157"/>
      <c r="Q157"/>
      <c r="R157"/>
      <c r="S157"/>
      <c r="T157"/>
      <c r="U157"/>
      <c r="V157"/>
      <c r="W157"/>
      <c r="X157"/>
      <c r="Y157" s="91"/>
      <c r="Z157"/>
      <c r="AA157"/>
      <c r="AB157"/>
      <c r="AC157"/>
      <c r="AD157"/>
      <c r="AE157"/>
      <c r="AF157"/>
      <c r="AG157"/>
      <c r="AH157"/>
      <c r="AI157"/>
      <c r="AJ157"/>
      <c r="AK157"/>
      <c r="AL157"/>
      <c r="AM157"/>
      <c r="AN157"/>
      <c r="AO157"/>
      <c r="AP157"/>
      <c r="AQ157"/>
      <c r="AR157"/>
      <c r="AS157"/>
      <c r="AT157"/>
      <c r="AU157"/>
      <c r="AV157"/>
      <c r="AW157"/>
      <c r="AX157"/>
      <c r="AY157"/>
      <c r="AZ157"/>
      <c r="BA157"/>
      <c r="BB157"/>
      <c r="BC157"/>
      <c r="BD157"/>
    </row>
    <row r="158" spans="1:56">
      <c r="A158"/>
      <c r="B158"/>
      <c r="C158"/>
      <c r="D158"/>
      <c r="E158"/>
      <c r="F158"/>
      <c r="G158"/>
      <c r="H158"/>
      <c r="I158"/>
      <c r="J158"/>
      <c r="K158" s="91"/>
      <c r="L158" s="91"/>
      <c r="M158" s="91"/>
      <c r="N158"/>
      <c r="O158"/>
      <c r="P158"/>
      <c r="Q158"/>
      <c r="R158"/>
      <c r="S158"/>
      <c r="T158"/>
      <c r="U158"/>
      <c r="V158"/>
      <c r="W158"/>
      <c r="X158"/>
      <c r="Y158" s="91"/>
      <c r="Z158"/>
      <c r="AA158"/>
      <c r="AB158"/>
      <c r="AC158"/>
      <c r="AD158"/>
      <c r="AE158"/>
      <c r="AF158"/>
      <c r="AG158"/>
      <c r="AH158"/>
      <c r="AI158"/>
      <c r="AJ158"/>
      <c r="AK158"/>
      <c r="AL158"/>
      <c r="AM158"/>
      <c r="AN158"/>
      <c r="AO158"/>
      <c r="AP158"/>
      <c r="AQ158"/>
      <c r="AR158"/>
      <c r="AS158"/>
      <c r="AT158"/>
      <c r="AU158"/>
      <c r="AV158"/>
      <c r="AW158"/>
      <c r="AX158"/>
      <c r="AY158"/>
      <c r="AZ158"/>
      <c r="BA158"/>
      <c r="BB158"/>
      <c r="BC158"/>
      <c r="BD158"/>
    </row>
    <row r="159" spans="1:56">
      <c r="A159"/>
      <c r="B159"/>
      <c r="C159"/>
      <c r="D159"/>
      <c r="E159"/>
      <c r="F159"/>
      <c r="G159"/>
      <c r="H159"/>
      <c r="I159"/>
      <c r="J159"/>
      <c r="K159" s="91"/>
      <c r="L159" s="91"/>
      <c r="M159" s="91"/>
      <c r="N159"/>
      <c r="O159"/>
      <c r="P159"/>
      <c r="Q159"/>
      <c r="R159"/>
      <c r="S159"/>
      <c r="T159"/>
      <c r="U159"/>
      <c r="V159"/>
      <c r="W159"/>
      <c r="X159"/>
      <c r="Y159" s="91"/>
      <c r="Z159"/>
      <c r="AA159"/>
      <c r="AB159"/>
      <c r="AC159"/>
      <c r="AD159"/>
      <c r="AE159"/>
      <c r="AF159"/>
      <c r="AG159"/>
      <c r="AH159"/>
      <c r="AI159"/>
      <c r="AJ159"/>
      <c r="AK159"/>
      <c r="AL159"/>
      <c r="AM159"/>
      <c r="AN159"/>
      <c r="AO159"/>
      <c r="AP159"/>
      <c r="AQ159"/>
      <c r="AR159"/>
      <c r="AS159"/>
      <c r="AT159"/>
      <c r="AU159"/>
      <c r="AV159"/>
      <c r="AW159"/>
      <c r="AX159"/>
      <c r="AY159"/>
      <c r="AZ159"/>
      <c r="BA159"/>
      <c r="BB159"/>
      <c r="BC159"/>
      <c r="BD159"/>
    </row>
    <row r="160" spans="1:56">
      <c r="A160"/>
      <c r="B160"/>
      <c r="C160"/>
      <c r="D160"/>
      <c r="E160"/>
      <c r="F160"/>
      <c r="G160"/>
      <c r="H160"/>
      <c r="I160"/>
      <c r="J160"/>
      <c r="K160" s="91"/>
      <c r="L160" s="91"/>
      <c r="M160" s="91"/>
      <c r="N160"/>
      <c r="O160"/>
      <c r="P160"/>
      <c r="Q160"/>
      <c r="R160"/>
      <c r="S160"/>
      <c r="T160"/>
      <c r="U160"/>
      <c r="V160"/>
      <c r="W160"/>
      <c r="X160"/>
      <c r="Y160" s="91"/>
      <c r="Z160"/>
      <c r="AA160"/>
      <c r="AB160"/>
      <c r="AC160"/>
      <c r="AD160"/>
      <c r="AE160"/>
      <c r="AF160"/>
      <c r="AG160"/>
      <c r="AH160"/>
      <c r="AI160"/>
      <c r="AJ160"/>
      <c r="AK160"/>
      <c r="AL160"/>
      <c r="AM160"/>
      <c r="AN160"/>
      <c r="AO160"/>
      <c r="AP160"/>
      <c r="AQ160"/>
      <c r="AR160"/>
      <c r="AS160"/>
      <c r="AT160"/>
      <c r="AU160"/>
      <c r="AV160"/>
      <c r="AW160"/>
      <c r="AX160"/>
      <c r="AY160"/>
      <c r="AZ160"/>
      <c r="BA160"/>
      <c r="BB160"/>
      <c r="BC160"/>
      <c r="BD160"/>
    </row>
    <row r="161" spans="1:56">
      <c r="A161"/>
      <c r="B161"/>
      <c r="C161"/>
      <c r="D161"/>
      <c r="E161"/>
      <c r="F161"/>
      <c r="G161"/>
      <c r="H161"/>
      <c r="I161"/>
      <c r="J161"/>
      <c r="K161" s="91"/>
      <c r="L161" s="91"/>
      <c r="M161" s="91"/>
      <c r="N161"/>
      <c r="O161"/>
      <c r="P161"/>
      <c r="Q161"/>
      <c r="R161"/>
      <c r="S161"/>
      <c r="T161"/>
      <c r="U161"/>
      <c r="V161"/>
      <c r="W161"/>
      <c r="X161"/>
      <c r="Y161" s="9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row>
    <row r="162" spans="1:56">
      <c r="A162"/>
      <c r="B162"/>
      <c r="C162"/>
      <c r="D162"/>
      <c r="E162"/>
      <c r="F162"/>
      <c r="G162"/>
      <c r="H162"/>
      <c r="I162"/>
      <c r="J162"/>
      <c r="K162" s="91"/>
      <c r="L162" s="91"/>
      <c r="M162" s="91"/>
      <c r="N162"/>
      <c r="O162"/>
      <c r="P162"/>
      <c r="Q162"/>
      <c r="R162"/>
      <c r="S162"/>
      <c r="T162"/>
      <c r="U162"/>
      <c r="V162"/>
      <c r="W162"/>
      <c r="X162"/>
      <c r="Y162" s="91"/>
      <c r="Z162"/>
      <c r="AA162"/>
      <c r="AB162"/>
      <c r="AC162"/>
      <c r="AD162"/>
      <c r="AE162"/>
      <c r="AF162"/>
      <c r="AG162"/>
      <c r="AH162"/>
      <c r="AI162"/>
      <c r="AJ162"/>
      <c r="AK162"/>
      <c r="AL162"/>
      <c r="AM162"/>
      <c r="AN162"/>
      <c r="AO162"/>
      <c r="AP162"/>
      <c r="AQ162"/>
      <c r="AR162"/>
      <c r="AS162"/>
      <c r="AT162"/>
      <c r="AU162"/>
      <c r="AV162"/>
      <c r="AW162"/>
      <c r="AX162"/>
      <c r="AY162"/>
      <c r="AZ162"/>
      <c r="BA162"/>
      <c r="BB162"/>
      <c r="BC162"/>
      <c r="BD162"/>
    </row>
    <row r="163" spans="1:56">
      <c r="A163"/>
      <c r="B163"/>
      <c r="C163"/>
      <c r="D163"/>
      <c r="E163"/>
      <c r="F163"/>
      <c r="G163"/>
      <c r="H163"/>
      <c r="I163"/>
      <c r="J163"/>
      <c r="K163" s="91"/>
      <c r="L163" s="91"/>
      <c r="M163" s="91"/>
      <c r="N163"/>
      <c r="O163"/>
      <c r="P163"/>
      <c r="Q163"/>
      <c r="R163"/>
      <c r="S163"/>
      <c r="T163"/>
      <c r="U163"/>
      <c r="V163"/>
      <c r="W163"/>
      <c r="X163"/>
      <c r="Y163" s="91"/>
      <c r="Z163"/>
      <c r="AA163"/>
      <c r="AB163"/>
      <c r="AC163"/>
      <c r="AD163"/>
      <c r="AE163"/>
      <c r="AF163"/>
      <c r="AG163"/>
      <c r="AH163"/>
      <c r="AI163"/>
      <c r="AJ163"/>
      <c r="AK163"/>
      <c r="AL163"/>
      <c r="AM163"/>
      <c r="AN163"/>
      <c r="AO163"/>
      <c r="AP163"/>
      <c r="AQ163"/>
      <c r="AR163"/>
      <c r="AS163"/>
      <c r="AT163"/>
      <c r="AU163"/>
      <c r="AV163"/>
      <c r="AW163"/>
      <c r="AX163"/>
      <c r="AY163"/>
      <c r="AZ163"/>
      <c r="BA163"/>
      <c r="BB163"/>
      <c r="BC163"/>
      <c r="BD163"/>
    </row>
    <row r="164" spans="1:56">
      <c r="A164"/>
      <c r="B164"/>
      <c r="C164"/>
      <c r="D164"/>
      <c r="E164"/>
      <c r="F164"/>
      <c r="G164"/>
      <c r="H164"/>
      <c r="I164"/>
      <c r="J164"/>
      <c r="K164" s="91"/>
      <c r="L164" s="91"/>
      <c r="M164" s="91"/>
      <c r="N164"/>
      <c r="O164"/>
      <c r="P164"/>
      <c r="Q164"/>
      <c r="R164"/>
      <c r="S164"/>
      <c r="T164"/>
      <c r="U164"/>
      <c r="V164"/>
      <c r="W164"/>
      <c r="X164"/>
      <c r="Y164" s="91"/>
      <c r="Z164"/>
      <c r="AA164"/>
      <c r="AB164"/>
      <c r="AC164"/>
      <c r="AD164"/>
      <c r="AE164"/>
      <c r="AF164"/>
      <c r="AG164"/>
      <c r="AH164"/>
      <c r="AI164"/>
      <c r="AJ164"/>
      <c r="AK164"/>
      <c r="AL164"/>
      <c r="AM164"/>
      <c r="AN164"/>
      <c r="AO164"/>
      <c r="AP164"/>
      <c r="AQ164"/>
      <c r="AR164"/>
      <c r="AS164"/>
      <c r="AT164"/>
      <c r="AU164"/>
      <c r="AV164"/>
      <c r="AW164"/>
      <c r="AX164"/>
      <c r="AY164"/>
      <c r="AZ164"/>
      <c r="BA164"/>
      <c r="BB164"/>
      <c r="BC164"/>
      <c r="BD164"/>
    </row>
    <row r="165" spans="1:56">
      <c r="A165"/>
      <c r="B165"/>
      <c r="C165"/>
      <c r="D165"/>
      <c r="E165"/>
      <c r="F165"/>
      <c r="G165"/>
      <c r="H165"/>
      <c r="I165"/>
      <c r="J165"/>
      <c r="K165" s="91"/>
      <c r="L165" s="91"/>
      <c r="M165" s="91"/>
      <c r="N165"/>
      <c r="O165"/>
      <c r="P165"/>
      <c r="Q165"/>
      <c r="R165"/>
      <c r="S165"/>
      <c r="T165"/>
      <c r="U165"/>
      <c r="V165"/>
      <c r="W165"/>
      <c r="X165"/>
      <c r="Y165" s="91"/>
      <c r="Z165"/>
      <c r="AA165"/>
      <c r="AB165"/>
      <c r="AC165"/>
      <c r="AD165"/>
      <c r="AE165"/>
      <c r="AF165"/>
      <c r="AG165"/>
      <c r="AH165"/>
      <c r="AI165"/>
      <c r="AJ165"/>
      <c r="AK165"/>
      <c r="AL165"/>
      <c r="AM165"/>
      <c r="AN165"/>
      <c r="AO165"/>
      <c r="AP165"/>
      <c r="AQ165"/>
      <c r="AR165"/>
      <c r="AS165"/>
      <c r="AT165"/>
      <c r="AU165"/>
      <c r="AV165"/>
      <c r="AW165"/>
      <c r="AX165"/>
      <c r="AY165"/>
      <c r="AZ165"/>
      <c r="BA165"/>
      <c r="BB165"/>
      <c r="BC165"/>
      <c r="BD165"/>
    </row>
    <row r="166" spans="1:56">
      <c r="A166"/>
      <c r="B166"/>
      <c r="C166"/>
      <c r="D166"/>
      <c r="E166"/>
      <c r="F166"/>
      <c r="G166"/>
      <c r="H166"/>
      <c r="I166"/>
      <c r="J166"/>
      <c r="K166" s="91"/>
      <c r="L166" s="91"/>
      <c r="M166" s="91"/>
      <c r="N166"/>
      <c r="O166"/>
      <c r="P166"/>
      <c r="Q166"/>
      <c r="R166"/>
      <c r="S166"/>
      <c r="T166"/>
      <c r="U166"/>
      <c r="V166"/>
      <c r="W166"/>
      <c r="X166"/>
      <c r="Y166" s="91"/>
      <c r="Z166"/>
      <c r="AA166"/>
      <c r="AB166"/>
      <c r="AC166"/>
      <c r="AD166"/>
      <c r="AE166"/>
      <c r="AF166"/>
      <c r="AG166"/>
      <c r="AH166"/>
      <c r="AI166"/>
      <c r="AJ166"/>
      <c r="AK166"/>
      <c r="AL166"/>
      <c r="AM166"/>
      <c r="AN166"/>
      <c r="AO166"/>
      <c r="AP166"/>
      <c r="AQ166"/>
      <c r="AR166"/>
      <c r="AS166"/>
      <c r="AT166"/>
      <c r="AU166"/>
      <c r="AV166"/>
      <c r="AW166"/>
      <c r="AX166"/>
      <c r="AY166"/>
      <c r="AZ166"/>
      <c r="BA166"/>
      <c r="BB166"/>
      <c r="BC166"/>
      <c r="BD166"/>
    </row>
    <row r="167" spans="1:56">
      <c r="A167"/>
      <c r="B167"/>
      <c r="C167"/>
      <c r="D167"/>
      <c r="E167"/>
      <c r="F167"/>
      <c r="G167"/>
      <c r="H167"/>
      <c r="I167"/>
      <c r="J167"/>
      <c r="K167" s="91"/>
      <c r="L167" s="91"/>
      <c r="M167" s="91"/>
      <c r="N167"/>
      <c r="O167"/>
      <c r="P167"/>
      <c r="Q167"/>
      <c r="R167"/>
      <c r="S167"/>
      <c r="T167"/>
      <c r="U167"/>
      <c r="V167"/>
      <c r="W167"/>
      <c r="X167"/>
      <c r="Y167" s="91"/>
      <c r="Z167"/>
      <c r="AA167"/>
      <c r="AB167"/>
      <c r="AC167"/>
      <c r="AD167"/>
      <c r="AE167"/>
      <c r="AF167"/>
      <c r="AG167"/>
      <c r="AH167"/>
      <c r="AI167"/>
      <c r="AJ167"/>
      <c r="AK167"/>
      <c r="AL167"/>
      <c r="AM167"/>
      <c r="AN167"/>
      <c r="AO167"/>
      <c r="AP167"/>
      <c r="AQ167"/>
      <c r="AR167"/>
      <c r="AS167"/>
      <c r="AT167"/>
      <c r="AU167"/>
      <c r="AV167"/>
      <c r="AW167"/>
      <c r="AX167"/>
      <c r="AY167"/>
      <c r="AZ167"/>
      <c r="BA167"/>
      <c r="BB167"/>
      <c r="BC167"/>
      <c r="BD167"/>
    </row>
    <row r="168" spans="1:56">
      <c r="A168"/>
      <c r="B168"/>
      <c r="C168"/>
      <c r="D168"/>
      <c r="E168"/>
      <c r="F168"/>
      <c r="G168"/>
      <c r="H168"/>
      <c r="I168"/>
      <c r="J168"/>
      <c r="K168" s="91"/>
      <c r="L168" s="91"/>
      <c r="M168" s="91"/>
      <c r="N168"/>
      <c r="O168"/>
      <c r="P168"/>
      <c r="Q168"/>
      <c r="R168"/>
      <c r="S168"/>
      <c r="T168"/>
      <c r="U168"/>
      <c r="V168"/>
      <c r="W168"/>
      <c r="X168"/>
      <c r="Y168" s="91"/>
      <c r="Z168"/>
      <c r="AA168"/>
      <c r="AB168"/>
      <c r="AC168"/>
      <c r="AD168"/>
      <c r="AE168"/>
      <c r="AF168"/>
      <c r="AG168"/>
      <c r="AH168"/>
      <c r="AI168"/>
      <c r="AJ168"/>
      <c r="AK168"/>
      <c r="AL168"/>
      <c r="AM168"/>
      <c r="AN168"/>
      <c r="AO168"/>
      <c r="AP168"/>
      <c r="AQ168"/>
      <c r="AR168"/>
      <c r="AS168"/>
      <c r="AT168"/>
      <c r="AU168"/>
      <c r="AV168"/>
      <c r="AW168"/>
      <c r="AX168"/>
      <c r="AY168"/>
      <c r="AZ168"/>
      <c r="BA168"/>
      <c r="BB168"/>
      <c r="BC168"/>
      <c r="BD168"/>
    </row>
    <row r="169" spans="1:56">
      <c r="A169"/>
      <c r="B169"/>
      <c r="C169"/>
      <c r="D169"/>
      <c r="E169"/>
      <c r="F169"/>
      <c r="G169"/>
      <c r="H169"/>
      <c r="I169"/>
      <c r="J169"/>
      <c r="K169" s="91"/>
      <c r="L169" s="91"/>
      <c r="M169" s="91"/>
      <c r="N169"/>
      <c r="O169"/>
      <c r="P169"/>
      <c r="Q169"/>
      <c r="R169"/>
      <c r="S169"/>
      <c r="T169"/>
      <c r="U169"/>
      <c r="V169"/>
      <c r="W169"/>
      <c r="X169"/>
      <c r="Y169" s="91"/>
      <c r="Z169"/>
      <c r="AA169"/>
      <c r="AB169"/>
      <c r="AC169"/>
      <c r="AD169"/>
      <c r="AE169"/>
      <c r="AF169"/>
      <c r="AG169"/>
      <c r="AH169"/>
      <c r="AI169"/>
      <c r="AJ169"/>
      <c r="AK169"/>
      <c r="AL169"/>
      <c r="AM169"/>
      <c r="AN169"/>
      <c r="AO169"/>
      <c r="AP169"/>
      <c r="AQ169"/>
      <c r="AR169"/>
      <c r="AS169"/>
      <c r="AT169"/>
      <c r="AU169"/>
      <c r="AV169"/>
      <c r="AW169"/>
      <c r="AX169"/>
      <c r="AY169"/>
      <c r="AZ169"/>
      <c r="BA169"/>
      <c r="BB169"/>
      <c r="BC169"/>
      <c r="BD169"/>
    </row>
    <row r="170" spans="1:56">
      <c r="A170"/>
      <c r="B170"/>
      <c r="C170"/>
      <c r="D170"/>
      <c r="E170"/>
      <c r="F170"/>
      <c r="G170"/>
      <c r="H170"/>
      <c r="I170"/>
      <c r="J170"/>
      <c r="K170" s="91"/>
      <c r="L170" s="91"/>
      <c r="M170" s="91"/>
      <c r="N170"/>
      <c r="O170"/>
      <c r="P170"/>
      <c r="Q170"/>
      <c r="R170"/>
      <c r="S170"/>
      <c r="T170"/>
      <c r="U170"/>
      <c r="V170"/>
      <c r="W170"/>
      <c r="X170"/>
      <c r="Y170" s="91"/>
      <c r="Z170"/>
      <c r="AA170"/>
      <c r="AB170"/>
      <c r="AC170"/>
      <c r="AD170"/>
      <c r="AE170"/>
      <c r="AF170"/>
      <c r="AG170"/>
      <c r="AH170"/>
      <c r="AI170"/>
      <c r="AJ170"/>
      <c r="AK170"/>
      <c r="AL170"/>
      <c r="AM170"/>
      <c r="AN170"/>
      <c r="AO170"/>
      <c r="AP170"/>
      <c r="AQ170"/>
      <c r="AR170"/>
      <c r="AS170"/>
      <c r="AT170"/>
      <c r="AU170"/>
      <c r="AV170"/>
      <c r="AW170"/>
      <c r="AX170"/>
      <c r="AY170"/>
      <c r="AZ170"/>
      <c r="BA170"/>
      <c r="BB170"/>
      <c r="BC170"/>
      <c r="BD170"/>
    </row>
    <row r="171" spans="1:56">
      <c r="A171"/>
      <c r="B171"/>
      <c r="C171"/>
      <c r="D171"/>
      <c r="E171"/>
      <c r="F171"/>
      <c r="G171"/>
      <c r="H171"/>
      <c r="I171"/>
      <c r="J171"/>
      <c r="K171" s="91"/>
      <c r="L171" s="91"/>
      <c r="M171" s="91"/>
      <c r="N171"/>
      <c r="O171"/>
      <c r="P171"/>
      <c r="Q171"/>
      <c r="R171"/>
      <c r="S171"/>
      <c r="T171"/>
      <c r="U171"/>
      <c r="V171"/>
      <c r="W171"/>
      <c r="X171"/>
      <c r="Y171" s="9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row>
    <row r="172" spans="1:56">
      <c r="A172"/>
      <c r="B172"/>
      <c r="C172"/>
      <c r="D172"/>
      <c r="E172"/>
      <c r="F172"/>
      <c r="G172"/>
      <c r="H172"/>
      <c r="I172"/>
      <c r="J172"/>
      <c r="K172" s="91"/>
      <c r="L172" s="91"/>
      <c r="M172" s="91"/>
      <c r="N172"/>
      <c r="O172"/>
      <c r="P172"/>
      <c r="Q172"/>
      <c r="R172"/>
      <c r="S172"/>
      <c r="T172"/>
      <c r="U172"/>
      <c r="V172"/>
      <c r="W172"/>
      <c r="X172"/>
      <c r="Y172" s="91"/>
      <c r="Z172"/>
      <c r="AA172"/>
      <c r="AB172"/>
      <c r="AC172"/>
      <c r="AD172"/>
      <c r="AE172"/>
      <c r="AF172"/>
      <c r="AG172"/>
      <c r="AH172"/>
      <c r="AI172"/>
      <c r="AJ172"/>
      <c r="AK172"/>
      <c r="AL172"/>
      <c r="AM172"/>
      <c r="AN172"/>
      <c r="AO172"/>
      <c r="AP172"/>
      <c r="AQ172"/>
      <c r="AR172"/>
      <c r="AS172"/>
      <c r="AT172"/>
      <c r="AU172"/>
      <c r="AV172"/>
      <c r="AW172"/>
      <c r="AX172"/>
      <c r="AY172"/>
      <c r="AZ172"/>
      <c r="BA172"/>
      <c r="BB172"/>
      <c r="BC172"/>
      <c r="BD172"/>
    </row>
    <row r="173" spans="1:56">
      <c r="A173"/>
      <c r="B173"/>
      <c r="C173"/>
      <c r="D173"/>
      <c r="E173"/>
      <c r="F173"/>
      <c r="G173"/>
      <c r="H173"/>
      <c r="I173"/>
      <c r="J173"/>
      <c r="K173" s="91"/>
      <c r="L173" s="91"/>
      <c r="M173" s="91"/>
      <c r="N173"/>
      <c r="O173"/>
      <c r="P173"/>
      <c r="Q173"/>
      <c r="R173"/>
      <c r="S173"/>
      <c r="T173"/>
      <c r="U173"/>
      <c r="V173"/>
      <c r="W173"/>
      <c r="X173"/>
      <c r="Y173" s="91"/>
      <c r="Z173"/>
      <c r="AA173"/>
      <c r="AB173"/>
      <c r="AC173"/>
      <c r="AD173"/>
      <c r="AE173"/>
      <c r="AF173"/>
      <c r="AG173"/>
      <c r="AH173"/>
      <c r="AI173"/>
      <c r="AJ173"/>
      <c r="AK173"/>
      <c r="AL173"/>
      <c r="AM173"/>
      <c r="AN173"/>
      <c r="AO173"/>
      <c r="AP173"/>
      <c r="AQ173"/>
      <c r="AR173"/>
      <c r="AS173"/>
      <c r="AT173"/>
      <c r="AU173"/>
      <c r="AV173"/>
      <c r="AW173"/>
      <c r="AX173"/>
      <c r="AY173"/>
      <c r="AZ173"/>
      <c r="BA173"/>
      <c r="BB173"/>
      <c r="BC173"/>
      <c r="BD173"/>
    </row>
    <row r="174" spans="1:56">
      <c r="A174"/>
      <c r="B174"/>
      <c r="C174"/>
      <c r="D174"/>
      <c r="E174"/>
      <c r="F174"/>
      <c r="G174"/>
      <c r="H174"/>
      <c r="I174"/>
      <c r="J174"/>
      <c r="K174" s="91"/>
      <c r="L174" s="91"/>
      <c r="M174" s="91"/>
      <c r="N174"/>
      <c r="O174"/>
      <c r="P174"/>
      <c r="Q174"/>
      <c r="R174"/>
      <c r="S174"/>
      <c r="T174"/>
      <c r="U174"/>
      <c r="V174"/>
      <c r="W174"/>
      <c r="X174"/>
      <c r="Y174" s="91"/>
      <c r="Z174"/>
      <c r="AA174"/>
      <c r="AB174"/>
      <c r="AC174"/>
      <c r="AD174"/>
      <c r="AE174"/>
      <c r="AF174"/>
      <c r="AG174"/>
      <c r="AH174"/>
      <c r="AI174"/>
      <c r="AJ174"/>
      <c r="AK174"/>
      <c r="AL174"/>
      <c r="AM174"/>
      <c r="AN174"/>
      <c r="AO174"/>
      <c r="AP174"/>
      <c r="AQ174"/>
      <c r="AR174"/>
      <c r="AS174"/>
      <c r="AT174"/>
      <c r="AU174"/>
      <c r="AV174"/>
      <c r="AW174"/>
      <c r="AX174"/>
      <c r="AY174"/>
      <c r="AZ174"/>
      <c r="BA174"/>
      <c r="BB174"/>
      <c r="BC174"/>
      <c r="BD174"/>
    </row>
    <row r="175" spans="1:56">
      <c r="A175"/>
      <c r="B175"/>
      <c r="C175"/>
      <c r="D175"/>
      <c r="E175"/>
      <c r="F175"/>
      <c r="G175"/>
      <c r="H175"/>
      <c r="I175"/>
      <c r="J175"/>
      <c r="K175" s="91"/>
      <c r="L175" s="91"/>
      <c r="M175" s="91"/>
      <c r="N175"/>
      <c r="O175"/>
      <c r="P175"/>
      <c r="Q175"/>
      <c r="R175"/>
      <c r="S175"/>
      <c r="T175"/>
      <c r="U175"/>
      <c r="V175"/>
      <c r="W175"/>
      <c r="X175"/>
      <c r="Y175" s="91"/>
      <c r="Z175"/>
      <c r="AA175"/>
      <c r="AB175"/>
      <c r="AC175"/>
      <c r="AD175"/>
      <c r="AE175"/>
      <c r="AF175"/>
      <c r="AG175"/>
      <c r="AH175"/>
      <c r="AI175"/>
      <c r="AJ175"/>
      <c r="AK175"/>
      <c r="AL175"/>
      <c r="AM175"/>
      <c r="AN175"/>
      <c r="AO175"/>
      <c r="AP175"/>
      <c r="AQ175"/>
      <c r="AR175"/>
      <c r="AS175"/>
      <c r="AT175"/>
      <c r="AU175"/>
      <c r="AV175"/>
      <c r="AW175"/>
      <c r="AX175"/>
      <c r="AY175"/>
      <c r="AZ175"/>
      <c r="BA175"/>
      <c r="BB175"/>
      <c r="BC175"/>
      <c r="BD175"/>
    </row>
    <row r="176" spans="1:56">
      <c r="A176"/>
      <c r="B176"/>
      <c r="C176"/>
      <c r="D176"/>
      <c r="E176"/>
      <c r="F176"/>
      <c r="G176"/>
      <c r="H176"/>
      <c r="I176"/>
      <c r="J176"/>
      <c r="K176" s="91"/>
      <c r="L176" s="91"/>
      <c r="M176" s="91"/>
      <c r="N176"/>
      <c r="O176"/>
      <c r="P176"/>
      <c r="Q176"/>
      <c r="R176"/>
      <c r="S176"/>
      <c r="T176"/>
      <c r="U176"/>
      <c r="V176"/>
      <c r="W176"/>
      <c r="X176"/>
      <c r="Y176" s="91"/>
      <c r="Z176"/>
      <c r="AA176"/>
      <c r="AB176"/>
      <c r="AC176"/>
      <c r="AD176"/>
      <c r="AE176"/>
      <c r="AF176"/>
      <c r="AG176"/>
      <c r="AH176"/>
      <c r="AI176"/>
      <c r="AJ176"/>
      <c r="AK176"/>
      <c r="AL176"/>
      <c r="AM176"/>
      <c r="AN176"/>
      <c r="AO176"/>
      <c r="AP176"/>
      <c r="AQ176"/>
      <c r="AR176"/>
      <c r="AS176"/>
      <c r="AT176"/>
      <c r="AU176"/>
      <c r="AV176"/>
      <c r="AW176"/>
      <c r="AX176"/>
      <c r="AY176"/>
      <c r="AZ176"/>
      <c r="BA176"/>
      <c r="BB176"/>
      <c r="BC176"/>
      <c r="BD176"/>
    </row>
    <row r="177" spans="1:56">
      <c r="A177"/>
      <c r="B177"/>
      <c r="C177"/>
      <c r="D177"/>
      <c r="E177"/>
      <c r="F177"/>
      <c r="G177"/>
      <c r="H177"/>
      <c r="I177"/>
      <c r="J177"/>
      <c r="K177" s="91"/>
      <c r="L177" s="91"/>
      <c r="M177" s="91"/>
      <c r="N177"/>
      <c r="O177"/>
      <c r="P177"/>
      <c r="Q177"/>
      <c r="R177"/>
      <c r="S177"/>
      <c r="T177"/>
      <c r="U177"/>
      <c r="V177"/>
      <c r="W177"/>
      <c r="X177"/>
      <c r="Y177" s="91"/>
      <c r="Z177"/>
      <c r="AA177"/>
      <c r="AB177"/>
      <c r="AC177"/>
      <c r="AD177"/>
      <c r="AE177"/>
      <c r="AF177"/>
      <c r="AG177"/>
      <c r="AH177"/>
      <c r="AI177"/>
      <c r="AJ177"/>
      <c r="AK177"/>
      <c r="AL177"/>
      <c r="AM177"/>
      <c r="AN177"/>
      <c r="AO177"/>
      <c r="AP177"/>
      <c r="AQ177"/>
      <c r="AR177"/>
      <c r="AS177"/>
      <c r="AT177"/>
      <c r="AU177"/>
      <c r="AV177"/>
      <c r="AW177"/>
      <c r="AX177"/>
      <c r="AY177"/>
      <c r="AZ177"/>
      <c r="BA177"/>
      <c r="BB177"/>
      <c r="BC177"/>
      <c r="BD177"/>
    </row>
    <row r="178" spans="1:56">
      <c r="A178"/>
      <c r="B178"/>
      <c r="C178"/>
      <c r="D178"/>
      <c r="E178"/>
      <c r="F178"/>
      <c r="G178"/>
      <c r="H178"/>
      <c r="I178"/>
      <c r="J178"/>
      <c r="K178" s="91"/>
      <c r="L178" s="91"/>
      <c r="M178" s="91"/>
      <c r="N178"/>
      <c r="O178"/>
      <c r="P178"/>
      <c r="Q178"/>
      <c r="R178"/>
      <c r="S178"/>
      <c r="T178"/>
      <c r="U178"/>
      <c r="V178"/>
      <c r="W178"/>
      <c r="X178"/>
      <c r="Y178" s="91"/>
      <c r="Z178"/>
      <c r="AA178"/>
      <c r="AB178"/>
      <c r="AC178"/>
      <c r="AD178"/>
      <c r="AE178"/>
      <c r="AF178"/>
      <c r="AG178"/>
      <c r="AH178"/>
      <c r="AI178"/>
      <c r="AJ178"/>
      <c r="AK178"/>
      <c r="AL178"/>
      <c r="AM178"/>
      <c r="AN178"/>
      <c r="AO178"/>
      <c r="AP178"/>
      <c r="AQ178"/>
      <c r="AR178"/>
      <c r="AS178"/>
      <c r="AT178"/>
      <c r="AU178"/>
      <c r="AV178"/>
      <c r="AW178"/>
      <c r="AX178"/>
      <c r="AY178"/>
      <c r="AZ178"/>
      <c r="BA178"/>
      <c r="BB178"/>
      <c r="BC178"/>
      <c r="BD178"/>
    </row>
    <row r="179" spans="1:56">
      <c r="A179"/>
      <c r="B179"/>
      <c r="C179"/>
      <c r="D179"/>
      <c r="E179"/>
      <c r="F179"/>
      <c r="G179"/>
      <c r="H179"/>
      <c r="I179"/>
      <c r="J179"/>
      <c r="K179" s="91"/>
      <c r="L179" s="91"/>
      <c r="M179" s="91"/>
      <c r="N179"/>
      <c r="O179"/>
      <c r="P179"/>
      <c r="Q179"/>
      <c r="R179"/>
      <c r="S179"/>
      <c r="T179"/>
      <c r="U179"/>
      <c r="V179"/>
      <c r="W179"/>
      <c r="X179"/>
      <c r="Y179" s="91"/>
      <c r="Z179"/>
      <c r="AA179"/>
      <c r="AB179"/>
      <c r="AC179"/>
      <c r="AD179"/>
      <c r="AE179"/>
      <c r="AF179"/>
      <c r="AG179"/>
      <c r="AH179"/>
      <c r="AI179"/>
      <c r="AJ179"/>
      <c r="AK179"/>
      <c r="AL179"/>
      <c r="AM179"/>
      <c r="AN179"/>
      <c r="AO179"/>
      <c r="AP179"/>
      <c r="AQ179"/>
      <c r="AR179"/>
      <c r="AS179"/>
      <c r="AT179"/>
      <c r="AU179"/>
      <c r="AV179"/>
      <c r="AW179"/>
      <c r="AX179"/>
      <c r="AY179"/>
      <c r="AZ179"/>
      <c r="BA179"/>
      <c r="BB179"/>
      <c r="BC179"/>
      <c r="BD179"/>
    </row>
    <row r="180" spans="1:56">
      <c r="A180"/>
      <c r="B180"/>
      <c r="C180"/>
      <c r="D180"/>
      <c r="E180"/>
      <c r="F180"/>
      <c r="G180"/>
      <c r="H180"/>
      <c r="I180"/>
      <c r="J180"/>
      <c r="K180" s="91"/>
      <c r="L180" s="91"/>
      <c r="M180" s="91"/>
      <c r="N180"/>
      <c r="O180"/>
      <c r="P180"/>
      <c r="Q180"/>
      <c r="R180"/>
      <c r="S180"/>
      <c r="T180"/>
      <c r="U180"/>
      <c r="V180"/>
      <c r="W180"/>
      <c r="X180"/>
      <c r="Y180" s="91"/>
      <c r="Z180"/>
      <c r="AA180"/>
      <c r="AB180"/>
      <c r="AC180"/>
      <c r="AD180"/>
      <c r="AE180"/>
      <c r="AF180"/>
      <c r="AG180"/>
      <c r="AH180"/>
      <c r="AI180"/>
      <c r="AJ180"/>
      <c r="AK180"/>
      <c r="AL180"/>
      <c r="AM180"/>
      <c r="AN180"/>
      <c r="AO180"/>
      <c r="AP180"/>
      <c r="AQ180"/>
      <c r="AR180"/>
      <c r="AS180"/>
      <c r="AT180"/>
      <c r="AU180"/>
      <c r="AV180"/>
      <c r="AW180"/>
      <c r="AX180"/>
      <c r="AY180"/>
      <c r="AZ180"/>
      <c r="BA180"/>
      <c r="BB180"/>
      <c r="BC180"/>
      <c r="BD180"/>
    </row>
    <row r="181" spans="1:56">
      <c r="A181"/>
      <c r="B181"/>
      <c r="C181"/>
      <c r="D181"/>
      <c r="E181"/>
      <c r="F181"/>
      <c r="G181"/>
      <c r="H181"/>
      <c r="I181"/>
      <c r="J181"/>
      <c r="K181" s="91"/>
      <c r="L181" s="91"/>
      <c r="M181" s="91"/>
      <c r="N181"/>
      <c r="O181"/>
      <c r="P181"/>
      <c r="Q181"/>
      <c r="R181"/>
      <c r="S181"/>
      <c r="T181"/>
      <c r="U181"/>
      <c r="V181"/>
      <c r="W181"/>
      <c r="X181"/>
      <c r="Y181" s="9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row>
    <row r="182" spans="1:56">
      <c r="A182"/>
      <c r="B182"/>
      <c r="C182"/>
      <c r="D182"/>
      <c r="E182"/>
      <c r="F182"/>
      <c r="G182"/>
      <c r="H182"/>
      <c r="I182"/>
      <c r="J182"/>
      <c r="K182" s="91"/>
      <c r="L182" s="91"/>
      <c r="M182" s="91"/>
      <c r="N182"/>
      <c r="O182"/>
      <c r="P182"/>
      <c r="Q182"/>
      <c r="R182"/>
      <c r="S182"/>
      <c r="T182"/>
      <c r="U182"/>
      <c r="V182"/>
      <c r="W182"/>
      <c r="X182"/>
      <c r="Y182" s="91"/>
      <c r="Z182"/>
      <c r="AA182"/>
      <c r="AB182"/>
      <c r="AC182"/>
      <c r="AD182"/>
      <c r="AE182"/>
      <c r="AF182"/>
      <c r="AG182"/>
      <c r="AH182"/>
      <c r="AI182"/>
      <c r="AJ182"/>
      <c r="AK182"/>
      <c r="AL182"/>
      <c r="AM182"/>
      <c r="AN182"/>
      <c r="AO182"/>
      <c r="AP182"/>
      <c r="AQ182"/>
      <c r="AR182"/>
      <c r="AS182"/>
      <c r="AT182"/>
      <c r="AU182"/>
      <c r="AV182"/>
      <c r="AW182"/>
      <c r="AX182"/>
      <c r="AY182"/>
      <c r="AZ182"/>
      <c r="BA182"/>
      <c r="BB182"/>
      <c r="BC182"/>
      <c r="BD182"/>
    </row>
    <row r="183" spans="1:56">
      <c r="A183"/>
      <c r="B183"/>
      <c r="C183"/>
      <c r="D183"/>
      <c r="E183"/>
      <c r="F183"/>
      <c r="G183"/>
      <c r="H183"/>
      <c r="I183"/>
      <c r="J183"/>
      <c r="K183" s="91"/>
      <c r="L183" s="91"/>
      <c r="M183" s="91"/>
      <c r="N183"/>
      <c r="O183"/>
      <c r="P183"/>
      <c r="Q183"/>
      <c r="R183"/>
      <c r="S183"/>
      <c r="T183"/>
      <c r="U183"/>
      <c r="V183"/>
      <c r="W183"/>
      <c r="X183"/>
      <c r="Y183" s="91"/>
      <c r="Z183"/>
      <c r="AA183"/>
      <c r="AB183"/>
      <c r="AC183"/>
      <c r="AD183"/>
      <c r="AE183"/>
      <c r="AF183"/>
      <c r="AG183"/>
      <c r="AH183"/>
      <c r="AI183"/>
      <c r="AJ183"/>
      <c r="AK183"/>
      <c r="AL183"/>
      <c r="AM183"/>
      <c r="AN183"/>
      <c r="AO183"/>
      <c r="AP183"/>
      <c r="AQ183"/>
      <c r="AR183"/>
      <c r="AS183"/>
      <c r="AT183"/>
      <c r="AU183"/>
      <c r="AV183"/>
      <c r="AW183"/>
      <c r="AX183"/>
      <c r="AY183"/>
      <c r="AZ183"/>
      <c r="BA183"/>
      <c r="BB183"/>
      <c r="BC183"/>
      <c r="BD183"/>
    </row>
    <row r="184" spans="1:56">
      <c r="A184"/>
      <c r="B184"/>
      <c r="C184"/>
      <c r="D184"/>
      <c r="E184"/>
      <c r="F184"/>
      <c r="G184"/>
      <c r="H184"/>
      <c r="I184"/>
      <c r="J184"/>
      <c r="K184" s="91"/>
      <c r="L184" s="91"/>
      <c r="M184" s="91"/>
      <c r="N184"/>
      <c r="O184"/>
      <c r="P184"/>
      <c r="Q184"/>
      <c r="R184"/>
      <c r="S184"/>
      <c r="T184"/>
      <c r="U184"/>
      <c r="V184"/>
      <c r="W184"/>
      <c r="X184"/>
      <c r="Y184" s="91"/>
      <c r="Z184"/>
      <c r="AA184"/>
      <c r="AB184"/>
      <c r="AC184"/>
      <c r="AD184"/>
      <c r="AE184"/>
      <c r="AF184"/>
      <c r="AG184"/>
      <c r="AH184"/>
      <c r="AI184"/>
      <c r="AJ184"/>
      <c r="AK184"/>
      <c r="AL184"/>
      <c r="AM184"/>
      <c r="AN184"/>
      <c r="AO184"/>
      <c r="AP184"/>
      <c r="AQ184"/>
      <c r="AR184"/>
      <c r="AS184"/>
      <c r="AT184"/>
      <c r="AU184"/>
      <c r="AV184"/>
      <c r="AW184"/>
      <c r="AX184"/>
      <c r="AY184"/>
      <c r="AZ184"/>
      <c r="BA184"/>
      <c r="BB184"/>
      <c r="BC184"/>
      <c r="BD184"/>
    </row>
    <row r="185" spans="1:56">
      <c r="A185"/>
      <c r="B185"/>
      <c r="C185"/>
      <c r="D185"/>
      <c r="E185"/>
      <c r="F185"/>
      <c r="G185"/>
      <c r="H185"/>
      <c r="I185"/>
      <c r="J185"/>
      <c r="K185" s="91"/>
      <c r="L185" s="91"/>
      <c r="M185" s="91"/>
      <c r="N185"/>
      <c r="O185"/>
      <c r="P185"/>
      <c r="Q185"/>
      <c r="R185"/>
      <c r="S185"/>
      <c r="T185"/>
      <c r="U185"/>
      <c r="V185"/>
      <c r="W185"/>
      <c r="X185"/>
      <c r="Y185" s="91"/>
      <c r="Z185"/>
      <c r="AA185"/>
      <c r="AB185"/>
      <c r="AC185"/>
      <c r="AD185"/>
      <c r="AE185"/>
      <c r="AF185"/>
      <c r="AG185"/>
      <c r="AH185"/>
      <c r="AI185"/>
      <c r="AJ185"/>
      <c r="AK185"/>
      <c r="AL185"/>
      <c r="AM185"/>
      <c r="AN185"/>
      <c r="AO185"/>
      <c r="AP185"/>
      <c r="AQ185"/>
      <c r="AR185"/>
      <c r="AS185"/>
      <c r="AT185"/>
      <c r="AU185"/>
      <c r="AV185"/>
      <c r="AW185"/>
      <c r="AX185"/>
      <c r="AY185"/>
      <c r="AZ185"/>
      <c r="BA185"/>
      <c r="BB185"/>
      <c r="BC185"/>
      <c r="BD185"/>
    </row>
    <row r="186" spans="1:56">
      <c r="A186"/>
      <c r="B186"/>
      <c r="C186"/>
      <c r="D186"/>
      <c r="E186"/>
      <c r="F186"/>
      <c r="G186"/>
      <c r="H186"/>
      <c r="I186"/>
      <c r="J186"/>
      <c r="K186" s="91"/>
      <c r="L186" s="91"/>
      <c r="M186" s="91"/>
      <c r="N186"/>
      <c r="O186"/>
      <c r="P186"/>
      <c r="Q186"/>
      <c r="R186"/>
      <c r="S186"/>
      <c r="T186"/>
      <c r="U186"/>
      <c r="V186"/>
      <c r="W186"/>
      <c r="X186"/>
      <c r="Y186" s="91"/>
      <c r="Z186"/>
      <c r="AA186"/>
      <c r="AB186"/>
      <c r="AC186"/>
      <c r="AD186"/>
      <c r="AE186"/>
      <c r="AF186"/>
      <c r="AG186"/>
      <c r="AH186"/>
      <c r="AI186"/>
      <c r="AJ186"/>
      <c r="AK186"/>
      <c r="AL186"/>
      <c r="AM186"/>
      <c r="AN186"/>
      <c r="AO186"/>
      <c r="AP186"/>
      <c r="AQ186"/>
      <c r="AR186"/>
      <c r="AS186"/>
      <c r="AT186"/>
      <c r="AU186"/>
      <c r="AV186"/>
      <c r="AW186"/>
      <c r="AX186"/>
      <c r="AY186"/>
      <c r="AZ186"/>
      <c r="BA186"/>
      <c r="BB186"/>
      <c r="BC186"/>
      <c r="BD186"/>
    </row>
    <row r="187" spans="1:56">
      <c r="A187"/>
      <c r="B187"/>
      <c r="C187"/>
      <c r="D187"/>
      <c r="E187"/>
      <c r="F187"/>
      <c r="G187"/>
      <c r="H187"/>
      <c r="I187"/>
      <c r="J187"/>
      <c r="K187" s="91"/>
      <c r="L187" s="91"/>
      <c r="M187" s="91"/>
      <c r="N187"/>
      <c r="O187"/>
      <c r="P187"/>
      <c r="Q187"/>
      <c r="R187"/>
      <c r="S187"/>
      <c r="T187"/>
      <c r="U187"/>
      <c r="V187"/>
      <c r="W187"/>
      <c r="X187"/>
      <c r="Y187" s="91"/>
      <c r="Z187"/>
      <c r="AA187"/>
      <c r="AB187"/>
      <c r="AC187"/>
      <c r="AD187"/>
      <c r="AE187"/>
      <c r="AF187"/>
      <c r="AG187"/>
      <c r="AH187"/>
      <c r="AI187"/>
      <c r="AJ187"/>
      <c r="AK187"/>
      <c r="AL187"/>
      <c r="AM187"/>
      <c r="AN187"/>
      <c r="AO187"/>
      <c r="AP187"/>
      <c r="AQ187"/>
      <c r="AR187"/>
      <c r="AS187"/>
      <c r="AT187"/>
      <c r="AU187"/>
      <c r="AV187"/>
      <c r="AW187"/>
      <c r="AX187"/>
      <c r="AY187"/>
      <c r="AZ187"/>
      <c r="BA187"/>
      <c r="BB187"/>
      <c r="BC187"/>
      <c r="BD187"/>
    </row>
    <row r="188" spans="1:56">
      <c r="A188"/>
      <c r="B188"/>
      <c r="C188"/>
      <c r="D188"/>
      <c r="E188"/>
      <c r="F188"/>
      <c r="G188"/>
      <c r="H188"/>
      <c r="I188"/>
      <c r="J188"/>
      <c r="K188" s="91"/>
      <c r="L188" s="91"/>
      <c r="M188" s="91"/>
      <c r="N188"/>
      <c r="O188"/>
      <c r="P188"/>
      <c r="Q188"/>
      <c r="R188"/>
      <c r="S188"/>
      <c r="T188"/>
      <c r="U188"/>
      <c r="V188"/>
      <c r="W188"/>
      <c r="X188"/>
      <c r="Y188" s="91"/>
      <c r="Z188"/>
      <c r="AA188"/>
      <c r="AB188"/>
      <c r="AC188"/>
      <c r="AD188"/>
      <c r="AE188"/>
      <c r="AF188"/>
      <c r="AG188"/>
      <c r="AH188"/>
      <c r="AI188"/>
      <c r="AJ188"/>
      <c r="AK188"/>
      <c r="AL188"/>
      <c r="AM188"/>
      <c r="AN188"/>
      <c r="AO188"/>
      <c r="AP188"/>
      <c r="AQ188"/>
      <c r="AR188"/>
      <c r="AS188"/>
      <c r="AT188"/>
      <c r="AU188"/>
      <c r="AV188"/>
      <c r="AW188"/>
      <c r="AX188"/>
      <c r="AY188"/>
      <c r="AZ188"/>
      <c r="BA188"/>
      <c r="BB188"/>
      <c r="BC188"/>
      <c r="BD188"/>
    </row>
    <row r="189" spans="1:56">
      <c r="A189"/>
      <c r="B189"/>
      <c r="C189"/>
      <c r="D189"/>
      <c r="E189"/>
      <c r="F189"/>
      <c r="G189"/>
      <c r="H189"/>
      <c r="I189"/>
      <c r="J189"/>
      <c r="K189" s="91"/>
      <c r="L189" s="91"/>
      <c r="M189" s="91"/>
      <c r="N189"/>
      <c r="O189"/>
      <c r="P189"/>
      <c r="Q189"/>
      <c r="R189"/>
      <c r="S189"/>
      <c r="T189"/>
      <c r="U189"/>
      <c r="V189"/>
      <c r="W189"/>
      <c r="X189"/>
      <c r="Y189" s="91"/>
      <c r="Z189"/>
      <c r="AA189"/>
      <c r="AB189"/>
      <c r="AC189"/>
      <c r="AD189"/>
      <c r="AE189"/>
      <c r="AF189"/>
      <c r="AG189"/>
      <c r="AH189"/>
      <c r="AI189"/>
      <c r="AJ189"/>
      <c r="AK189"/>
      <c r="AL189"/>
      <c r="AM189"/>
      <c r="AN189"/>
      <c r="AO189"/>
      <c r="AP189"/>
      <c r="AQ189"/>
      <c r="AR189"/>
      <c r="AS189"/>
      <c r="AT189"/>
      <c r="AU189"/>
      <c r="AV189"/>
      <c r="AW189"/>
      <c r="AX189"/>
      <c r="AY189"/>
      <c r="AZ189"/>
      <c r="BA189"/>
      <c r="BB189"/>
      <c r="BC189"/>
      <c r="BD189"/>
    </row>
    <row r="190" spans="1:56">
      <c r="A190"/>
      <c r="B190"/>
      <c r="C190"/>
      <c r="D190"/>
      <c r="E190"/>
      <c r="F190"/>
      <c r="G190"/>
      <c r="H190"/>
      <c r="I190"/>
      <c r="J190"/>
      <c r="K190" s="91"/>
      <c r="L190" s="91"/>
      <c r="M190" s="91"/>
      <c r="N190"/>
      <c r="O190"/>
      <c r="P190"/>
      <c r="Q190"/>
      <c r="R190"/>
      <c r="S190"/>
      <c r="T190"/>
      <c r="U190"/>
      <c r="V190"/>
      <c r="W190"/>
      <c r="X190"/>
      <c r="Y190" s="91"/>
      <c r="Z190"/>
      <c r="AA190"/>
      <c r="AB190"/>
      <c r="AC190"/>
      <c r="AD190"/>
      <c r="AE190"/>
      <c r="AF190"/>
      <c r="AG190"/>
      <c r="AH190"/>
      <c r="AI190"/>
      <c r="AJ190"/>
      <c r="AK190"/>
      <c r="AL190"/>
      <c r="AM190"/>
      <c r="AN190"/>
      <c r="AO190"/>
      <c r="AP190"/>
      <c r="AQ190"/>
      <c r="AR190"/>
      <c r="AS190"/>
      <c r="AT190"/>
      <c r="AU190"/>
      <c r="AV190"/>
      <c r="AW190"/>
      <c r="AX190"/>
      <c r="AY190"/>
      <c r="AZ190"/>
      <c r="BA190"/>
      <c r="BB190"/>
      <c r="BC190"/>
      <c r="BD190"/>
    </row>
    <row r="191" spans="1:56">
      <c r="A191"/>
      <c r="B191"/>
      <c r="C191"/>
      <c r="D191"/>
      <c r="E191"/>
      <c r="F191"/>
      <c r="G191"/>
      <c r="H191"/>
      <c r="I191"/>
      <c r="J191"/>
      <c r="K191" s="91"/>
      <c r="L191" s="91"/>
      <c r="M191" s="91"/>
      <c r="N191"/>
      <c r="O191"/>
      <c r="P191"/>
      <c r="Q191"/>
      <c r="R191"/>
      <c r="S191"/>
      <c r="T191"/>
      <c r="U191"/>
      <c r="V191"/>
      <c r="W191"/>
      <c r="X191"/>
      <c r="Y191" s="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row>
    <row r="192" spans="1:56">
      <c r="A192"/>
      <c r="B192"/>
      <c r="C192"/>
      <c r="D192"/>
      <c r="E192"/>
      <c r="F192"/>
      <c r="G192"/>
      <c r="H192"/>
      <c r="I192"/>
      <c r="J192"/>
      <c r="K192" s="91"/>
      <c r="L192" s="91"/>
      <c r="M192" s="91"/>
      <c r="N192"/>
      <c r="O192"/>
      <c r="P192"/>
      <c r="Q192"/>
      <c r="R192"/>
      <c r="S192"/>
      <c r="T192"/>
      <c r="U192"/>
      <c r="V192"/>
      <c r="W192"/>
      <c r="X192"/>
      <c r="Y192" s="91"/>
      <c r="Z192"/>
      <c r="AA192"/>
      <c r="AB192"/>
      <c r="AC192"/>
      <c r="AD192"/>
      <c r="AE192"/>
      <c r="AF192"/>
      <c r="AG192"/>
      <c r="AH192"/>
      <c r="AI192"/>
      <c r="AJ192"/>
      <c r="AK192"/>
      <c r="AL192"/>
      <c r="AM192"/>
      <c r="AN192"/>
      <c r="AO192"/>
      <c r="AP192"/>
      <c r="AQ192"/>
      <c r="AR192"/>
      <c r="AS192"/>
      <c r="AT192"/>
      <c r="AU192"/>
      <c r="AV192"/>
      <c r="AW192"/>
      <c r="AX192"/>
      <c r="AY192"/>
      <c r="AZ192"/>
      <c r="BA192"/>
      <c r="BB192"/>
      <c r="BC192"/>
      <c r="BD192"/>
    </row>
    <row r="193" spans="1:56">
      <c r="A193"/>
      <c r="B193"/>
      <c r="C193"/>
      <c r="D193"/>
      <c r="E193"/>
      <c r="F193"/>
      <c r="G193"/>
      <c r="H193"/>
      <c r="I193"/>
      <c r="J193"/>
      <c r="K193" s="91"/>
      <c r="L193" s="91"/>
      <c r="M193" s="91"/>
      <c r="N193"/>
      <c r="O193"/>
      <c r="P193"/>
      <c r="Q193"/>
      <c r="R193"/>
      <c r="S193"/>
      <c r="T193"/>
      <c r="U193"/>
      <c r="V193"/>
      <c r="W193"/>
      <c r="X193"/>
      <c r="Y193" s="91"/>
      <c r="Z193"/>
      <c r="AA193"/>
      <c r="AB193"/>
      <c r="AC193"/>
      <c r="AD193"/>
      <c r="AE193"/>
      <c r="AF193"/>
      <c r="AG193"/>
      <c r="AH193"/>
      <c r="AI193"/>
      <c r="AJ193"/>
      <c r="AK193"/>
      <c r="AL193"/>
      <c r="AM193"/>
      <c r="AN193"/>
      <c r="AO193"/>
      <c r="AP193"/>
      <c r="AQ193"/>
      <c r="AR193"/>
      <c r="AS193"/>
      <c r="AT193"/>
      <c r="AU193"/>
      <c r="AV193"/>
      <c r="AW193"/>
      <c r="AX193"/>
      <c r="AY193"/>
      <c r="AZ193"/>
      <c r="BA193"/>
      <c r="BB193"/>
      <c r="BC193"/>
      <c r="BD193"/>
    </row>
    <row r="194" spans="1:56">
      <c r="A194"/>
      <c r="B194"/>
      <c r="C194"/>
      <c r="D194"/>
      <c r="E194"/>
      <c r="F194"/>
      <c r="G194"/>
      <c r="H194"/>
      <c r="I194"/>
      <c r="J194"/>
      <c r="K194" s="91"/>
      <c r="L194" s="91"/>
      <c r="M194" s="91"/>
      <c r="N194"/>
      <c r="O194"/>
      <c r="P194"/>
      <c r="Q194"/>
      <c r="R194"/>
      <c r="S194"/>
      <c r="T194"/>
      <c r="U194"/>
      <c r="V194"/>
      <c r="W194"/>
      <c r="X194"/>
      <c r="Y194" s="91"/>
      <c r="Z194"/>
      <c r="AA194"/>
      <c r="AB194"/>
      <c r="AC194"/>
      <c r="AD194"/>
      <c r="AE194"/>
      <c r="AF194"/>
      <c r="AG194"/>
      <c r="AH194"/>
      <c r="AI194"/>
      <c r="AJ194"/>
      <c r="AK194"/>
      <c r="AL194"/>
      <c r="AM194"/>
      <c r="AN194"/>
      <c r="AO194"/>
      <c r="AP194"/>
      <c r="AQ194"/>
      <c r="AR194"/>
      <c r="AS194"/>
      <c r="AT194"/>
      <c r="AU194"/>
      <c r="AV194"/>
      <c r="AW194"/>
      <c r="AX194"/>
      <c r="AY194"/>
      <c r="AZ194"/>
      <c r="BA194"/>
      <c r="BB194"/>
      <c r="BC194"/>
      <c r="BD194"/>
    </row>
    <row r="195" spans="1:56">
      <c r="A195"/>
      <c r="B195"/>
      <c r="C195"/>
      <c r="D195"/>
      <c r="E195"/>
      <c r="F195"/>
      <c r="G195"/>
      <c r="H195"/>
      <c r="I195"/>
      <c r="J195"/>
      <c r="K195" s="91"/>
      <c r="L195" s="91"/>
      <c r="M195" s="91"/>
      <c r="N195"/>
      <c r="O195"/>
      <c r="P195"/>
      <c r="Q195"/>
      <c r="R195"/>
      <c r="S195"/>
      <c r="T195"/>
      <c r="U195"/>
      <c r="V195"/>
      <c r="W195"/>
      <c r="X195"/>
      <c r="Y195" s="91"/>
      <c r="Z195"/>
      <c r="AA195"/>
      <c r="AB195"/>
      <c r="AC195"/>
      <c r="AD195"/>
      <c r="AE195"/>
      <c r="AF195"/>
      <c r="AG195"/>
      <c r="AH195"/>
      <c r="AI195"/>
      <c r="AJ195"/>
      <c r="AK195"/>
      <c r="AL195"/>
      <c r="AM195"/>
      <c r="AN195"/>
      <c r="AO195"/>
      <c r="AP195"/>
      <c r="AQ195"/>
      <c r="AR195"/>
      <c r="AS195"/>
      <c r="AT195"/>
      <c r="AU195"/>
      <c r="AV195"/>
      <c r="AW195"/>
      <c r="AX195"/>
      <c r="AY195"/>
      <c r="AZ195"/>
      <c r="BA195"/>
      <c r="BB195"/>
      <c r="BC195"/>
      <c r="BD195"/>
    </row>
    <row r="196" spans="1:56">
      <c r="A196"/>
      <c r="B196"/>
      <c r="C196"/>
      <c r="D196"/>
      <c r="E196"/>
      <c r="F196"/>
      <c r="G196"/>
      <c r="H196"/>
      <c r="I196"/>
      <c r="J196"/>
      <c r="K196" s="91"/>
      <c r="L196" s="91"/>
      <c r="M196" s="91"/>
      <c r="N196"/>
      <c r="O196"/>
      <c r="P196"/>
      <c r="Q196"/>
      <c r="R196"/>
      <c r="S196"/>
      <c r="T196"/>
      <c r="U196"/>
      <c r="V196"/>
      <c r="W196"/>
      <c r="X196"/>
      <c r="Y196" s="91"/>
      <c r="Z196"/>
      <c r="AA196"/>
      <c r="AB196"/>
      <c r="AC196"/>
      <c r="AD196"/>
      <c r="AE196"/>
      <c r="AF196"/>
      <c r="AG196"/>
      <c r="AH196"/>
      <c r="AI196"/>
      <c r="AJ196"/>
      <c r="AK196"/>
      <c r="AL196"/>
      <c r="AM196"/>
      <c r="AN196"/>
      <c r="AO196"/>
      <c r="AP196"/>
      <c r="AQ196"/>
      <c r="AR196"/>
      <c r="AS196"/>
      <c r="AT196"/>
      <c r="AU196"/>
      <c r="AV196"/>
      <c r="AW196"/>
      <c r="AX196"/>
      <c r="AY196"/>
      <c r="AZ196"/>
      <c r="BA196"/>
      <c r="BB196"/>
      <c r="BC196"/>
      <c r="BD196"/>
    </row>
    <row r="197" spans="1:56">
      <c r="A197"/>
      <c r="B197"/>
      <c r="C197"/>
      <c r="D197"/>
      <c r="E197"/>
      <c r="F197"/>
      <c r="G197"/>
      <c r="H197"/>
      <c r="I197"/>
      <c r="J197"/>
      <c r="K197" s="91"/>
      <c r="L197" s="91"/>
      <c r="M197" s="91"/>
      <c r="N197"/>
      <c r="O197"/>
      <c r="P197"/>
      <c r="Q197"/>
      <c r="R197"/>
      <c r="S197"/>
      <c r="T197"/>
      <c r="U197"/>
      <c r="V197"/>
      <c r="W197"/>
      <c r="X197"/>
      <c r="Y197" s="91"/>
      <c r="Z197"/>
      <c r="AA197"/>
      <c r="AB197"/>
      <c r="AC197"/>
      <c r="AD197"/>
      <c r="AE197"/>
      <c r="AF197"/>
      <c r="AG197"/>
      <c r="AH197"/>
      <c r="AI197"/>
      <c r="AJ197"/>
      <c r="AK197"/>
      <c r="AL197"/>
      <c r="AM197"/>
      <c r="AN197"/>
      <c r="AO197"/>
      <c r="AP197"/>
      <c r="AQ197"/>
      <c r="AR197"/>
      <c r="AS197"/>
      <c r="AT197"/>
      <c r="AU197"/>
      <c r="AV197"/>
      <c r="AW197"/>
      <c r="AX197"/>
      <c r="AY197"/>
      <c r="AZ197"/>
      <c r="BA197"/>
      <c r="BB197"/>
      <c r="BC197"/>
      <c r="BD197"/>
    </row>
    <row r="198" spans="1:56">
      <c r="A198"/>
      <c r="B198"/>
      <c r="C198"/>
      <c r="D198"/>
      <c r="E198"/>
      <c r="F198"/>
      <c r="G198"/>
      <c r="H198"/>
      <c r="I198"/>
      <c r="J198"/>
      <c r="K198" s="91"/>
      <c r="L198" s="91"/>
      <c r="M198" s="91"/>
      <c r="N198"/>
      <c r="O198"/>
      <c r="P198"/>
      <c r="Q198"/>
      <c r="R198"/>
      <c r="S198"/>
      <c r="T198"/>
      <c r="U198"/>
      <c r="V198"/>
      <c r="W198"/>
      <c r="X198"/>
      <c r="Y198" s="91"/>
      <c r="Z198"/>
      <c r="AA198"/>
      <c r="AB198"/>
      <c r="AC198"/>
      <c r="AD198"/>
      <c r="AE198"/>
      <c r="AF198"/>
      <c r="AG198"/>
      <c r="AH198"/>
      <c r="AI198"/>
      <c r="AJ198"/>
      <c r="AK198"/>
      <c r="AL198"/>
      <c r="AM198"/>
      <c r="AN198"/>
      <c r="AO198"/>
      <c r="AP198"/>
      <c r="AQ198"/>
      <c r="AR198"/>
      <c r="AS198"/>
      <c r="AT198"/>
      <c r="AU198"/>
      <c r="AV198"/>
      <c r="AW198"/>
      <c r="AX198"/>
      <c r="AY198"/>
      <c r="AZ198"/>
      <c r="BA198"/>
      <c r="BB198"/>
      <c r="BC198"/>
      <c r="BD198"/>
    </row>
    <row r="199" spans="1:56">
      <c r="A199"/>
      <c r="B199"/>
      <c r="C199"/>
      <c r="D199"/>
      <c r="E199"/>
      <c r="F199"/>
      <c r="G199"/>
      <c r="H199"/>
      <c r="I199"/>
      <c r="J199"/>
      <c r="K199" s="91"/>
      <c r="L199" s="91"/>
      <c r="M199" s="91"/>
      <c r="N199"/>
      <c r="O199"/>
      <c r="P199"/>
      <c r="Q199"/>
      <c r="R199"/>
      <c r="S199"/>
      <c r="T199"/>
      <c r="U199"/>
      <c r="V199"/>
      <c r="W199"/>
      <c r="X199"/>
      <c r="Y199" s="91"/>
      <c r="Z199"/>
      <c r="AA199"/>
      <c r="AB199"/>
      <c r="AC199"/>
      <c r="AD199"/>
      <c r="AE199"/>
      <c r="AF199"/>
      <c r="AG199"/>
      <c r="AH199"/>
      <c r="AI199"/>
      <c r="AJ199"/>
      <c r="AK199"/>
      <c r="AL199"/>
      <c r="AM199"/>
      <c r="AN199"/>
      <c r="AO199"/>
      <c r="AP199"/>
      <c r="AQ199"/>
      <c r="AR199"/>
      <c r="AS199"/>
      <c r="AT199"/>
      <c r="AU199"/>
      <c r="AV199"/>
      <c r="AW199"/>
      <c r="AX199"/>
      <c r="AY199"/>
      <c r="AZ199"/>
      <c r="BA199"/>
      <c r="BB199"/>
      <c r="BC199"/>
      <c r="BD199"/>
    </row>
    <row r="200" spans="1:56">
      <c r="A200"/>
      <c r="B200"/>
      <c r="C200"/>
      <c r="D200"/>
      <c r="E200"/>
      <c r="F200"/>
      <c r="G200"/>
      <c r="H200"/>
      <c r="I200"/>
      <c r="J200"/>
      <c r="K200" s="91"/>
      <c r="L200" s="91"/>
      <c r="M200" s="91"/>
      <c r="N200"/>
      <c r="O200"/>
      <c r="P200"/>
      <c r="Q200"/>
      <c r="R200"/>
      <c r="S200"/>
      <c r="T200"/>
      <c r="U200"/>
      <c r="V200"/>
      <c r="W200"/>
      <c r="X200"/>
      <c r="Y200" s="91"/>
      <c r="Z200"/>
      <c r="AA200"/>
      <c r="AB200"/>
      <c r="AC200"/>
      <c r="AD200"/>
      <c r="AE200"/>
      <c r="AF200"/>
      <c r="AG200"/>
      <c r="AH200"/>
      <c r="AI200"/>
      <c r="AJ200"/>
      <c r="AK200"/>
      <c r="AL200"/>
      <c r="AM200"/>
      <c r="AN200"/>
      <c r="AO200"/>
      <c r="AP200"/>
      <c r="AQ200"/>
      <c r="AR200"/>
      <c r="AS200"/>
      <c r="AT200"/>
      <c r="AU200"/>
      <c r="AV200"/>
      <c r="AW200"/>
      <c r="AX200"/>
      <c r="AY200"/>
      <c r="AZ200"/>
      <c r="BA200"/>
      <c r="BB200"/>
      <c r="BC200"/>
      <c r="BD200"/>
    </row>
    <row r="201" spans="1:56">
      <c r="A201"/>
      <c r="B201"/>
      <c r="C201"/>
      <c r="D201"/>
      <c r="E201"/>
      <c r="F201"/>
      <c r="G201"/>
      <c r="H201"/>
      <c r="I201"/>
      <c r="J201"/>
      <c r="K201" s="91"/>
      <c r="L201" s="91"/>
      <c r="M201" s="91"/>
      <c r="N201"/>
      <c r="O201"/>
      <c r="P201"/>
      <c r="Q201"/>
      <c r="R201"/>
      <c r="S201"/>
      <c r="T201"/>
      <c r="U201"/>
      <c r="V201"/>
      <c r="W201"/>
      <c r="X201"/>
      <c r="Y201" s="9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row>
    <row r="202" spans="1:56">
      <c r="A202"/>
      <c r="B202"/>
      <c r="C202"/>
      <c r="D202"/>
      <c r="E202"/>
      <c r="F202"/>
      <c r="G202"/>
      <c r="H202"/>
      <c r="I202"/>
      <c r="J202"/>
      <c r="K202" s="91"/>
      <c r="L202" s="91"/>
      <c r="M202" s="91"/>
      <c r="N202"/>
      <c r="O202"/>
      <c r="P202"/>
      <c r="Q202"/>
      <c r="R202"/>
      <c r="S202"/>
      <c r="T202"/>
      <c r="U202"/>
      <c r="V202"/>
      <c r="W202"/>
      <c r="X202"/>
      <c r="Y202" s="91"/>
      <c r="Z202"/>
      <c r="AA202"/>
      <c r="AB202"/>
      <c r="AC202"/>
      <c r="AD202"/>
      <c r="AE202"/>
      <c r="AF202"/>
      <c r="AG202"/>
      <c r="AH202"/>
      <c r="AI202"/>
      <c r="AJ202"/>
      <c r="AK202"/>
      <c r="AL202"/>
      <c r="AM202"/>
      <c r="AN202"/>
      <c r="AO202"/>
      <c r="AP202"/>
      <c r="AQ202"/>
      <c r="AR202"/>
      <c r="AS202"/>
      <c r="AT202"/>
      <c r="AU202"/>
      <c r="AV202"/>
      <c r="AW202"/>
      <c r="AX202"/>
      <c r="AY202"/>
      <c r="AZ202"/>
      <c r="BA202"/>
      <c r="BB202"/>
      <c r="BC202"/>
      <c r="BD202"/>
    </row>
    <row r="203" spans="1:56">
      <c r="A203"/>
      <c r="B203"/>
      <c r="C203"/>
      <c r="D203"/>
      <c r="E203"/>
      <c r="F203"/>
      <c r="G203"/>
      <c r="H203"/>
      <c r="I203"/>
      <c r="J203"/>
      <c r="K203" s="91"/>
      <c r="L203" s="91"/>
      <c r="M203" s="91"/>
      <c r="N203"/>
      <c r="O203"/>
      <c r="P203"/>
      <c r="Q203"/>
      <c r="R203"/>
      <c r="S203"/>
      <c r="T203"/>
      <c r="U203"/>
      <c r="V203"/>
      <c r="W203"/>
      <c r="X203"/>
      <c r="Y203" s="91"/>
      <c r="Z203"/>
      <c r="AA203"/>
      <c r="AB203"/>
      <c r="AC203"/>
      <c r="AD203"/>
      <c r="AE203"/>
      <c r="AF203"/>
      <c r="AG203"/>
      <c r="AH203"/>
      <c r="AI203"/>
      <c r="AJ203"/>
      <c r="AK203"/>
      <c r="AL203"/>
      <c r="AM203"/>
      <c r="AN203"/>
      <c r="AO203"/>
      <c r="AP203"/>
      <c r="AQ203"/>
      <c r="AR203"/>
      <c r="AS203"/>
      <c r="AT203"/>
      <c r="AU203"/>
      <c r="AV203"/>
      <c r="AW203"/>
      <c r="AX203"/>
      <c r="AY203"/>
      <c r="AZ203"/>
      <c r="BA203"/>
      <c r="BB203"/>
      <c r="BC203"/>
      <c r="BD203"/>
    </row>
    <row r="204" spans="1:56">
      <c r="A204"/>
      <c r="B204"/>
      <c r="C204"/>
      <c r="D204"/>
      <c r="E204"/>
      <c r="F204"/>
      <c r="G204"/>
      <c r="H204"/>
      <c r="I204"/>
      <c r="J204"/>
      <c r="K204" s="91"/>
      <c r="L204" s="91"/>
      <c r="M204" s="91"/>
      <c r="N204"/>
      <c r="O204"/>
      <c r="P204"/>
      <c r="Q204"/>
      <c r="R204"/>
      <c r="S204"/>
      <c r="T204"/>
      <c r="U204"/>
      <c r="V204"/>
      <c r="W204"/>
      <c r="X204"/>
      <c r="Y204" s="91"/>
      <c r="Z204"/>
      <c r="AA204"/>
      <c r="AB204"/>
      <c r="AC204"/>
      <c r="AD204"/>
      <c r="AE204"/>
      <c r="AF204"/>
      <c r="AG204"/>
      <c r="AH204"/>
      <c r="AI204"/>
      <c r="AJ204"/>
      <c r="AK204"/>
      <c r="AL204"/>
      <c r="AM204"/>
      <c r="AN204"/>
      <c r="AO204"/>
      <c r="AP204"/>
      <c r="AQ204"/>
      <c r="AR204"/>
      <c r="AS204"/>
      <c r="AT204"/>
      <c r="AU204"/>
      <c r="AV204"/>
      <c r="AW204"/>
      <c r="AX204"/>
      <c r="AY204"/>
      <c r="AZ204"/>
      <c r="BA204"/>
      <c r="BB204"/>
      <c r="BC204"/>
      <c r="BD204"/>
    </row>
    <row r="205" spans="1:56">
      <c r="A205"/>
      <c r="B205"/>
      <c r="C205"/>
      <c r="D205"/>
      <c r="E205"/>
      <c r="F205"/>
      <c r="G205"/>
      <c r="H205"/>
      <c r="I205"/>
      <c r="J205"/>
      <c r="K205" s="91"/>
      <c r="L205" s="91"/>
      <c r="M205" s="91"/>
      <c r="N205"/>
      <c r="O205"/>
      <c r="P205"/>
      <c r="Q205"/>
      <c r="R205"/>
      <c r="S205"/>
      <c r="T205"/>
      <c r="U205"/>
      <c r="V205"/>
      <c r="W205"/>
      <c r="X205"/>
      <c r="Y205" s="91"/>
      <c r="Z205"/>
      <c r="AA205"/>
      <c r="AB205"/>
      <c r="AC205"/>
      <c r="AD205"/>
      <c r="AE205"/>
      <c r="AF205"/>
      <c r="AG205"/>
      <c r="AH205"/>
      <c r="AI205"/>
      <c r="AJ205"/>
      <c r="AK205"/>
      <c r="AL205"/>
      <c r="AM205"/>
      <c r="AN205"/>
      <c r="AO205"/>
      <c r="AP205"/>
      <c r="AQ205"/>
      <c r="AR205"/>
      <c r="AS205"/>
      <c r="AT205"/>
      <c r="AU205"/>
      <c r="AV205"/>
      <c r="AW205"/>
      <c r="AX205"/>
      <c r="AY205"/>
      <c r="AZ205"/>
      <c r="BA205"/>
      <c r="BB205"/>
      <c r="BC205"/>
      <c r="BD205"/>
    </row>
    <row r="206" spans="1:56">
      <c r="A206"/>
      <c r="B206"/>
      <c r="C206"/>
      <c r="D206"/>
      <c r="E206"/>
      <c r="F206"/>
      <c r="G206"/>
      <c r="H206"/>
      <c r="I206"/>
      <c r="J206"/>
      <c r="K206" s="91"/>
      <c r="L206" s="91"/>
      <c r="M206" s="91"/>
      <c r="N206"/>
      <c r="O206"/>
      <c r="P206"/>
      <c r="Q206"/>
      <c r="R206"/>
      <c r="S206"/>
      <c r="T206"/>
      <c r="U206"/>
      <c r="V206"/>
      <c r="W206"/>
      <c r="X206"/>
      <c r="Y206" s="91"/>
      <c r="Z206"/>
      <c r="AA206"/>
      <c r="AB206"/>
      <c r="AC206"/>
      <c r="AD206"/>
      <c r="AE206"/>
      <c r="AF206"/>
      <c r="AG206"/>
      <c r="AH206"/>
      <c r="AI206"/>
      <c r="AJ206"/>
      <c r="AK206"/>
      <c r="AL206"/>
      <c r="AM206"/>
      <c r="AN206"/>
      <c r="AO206"/>
      <c r="AP206"/>
      <c r="AQ206"/>
      <c r="AR206"/>
      <c r="AS206"/>
      <c r="AT206"/>
      <c r="AU206"/>
      <c r="AV206"/>
      <c r="AW206"/>
      <c r="AX206"/>
      <c r="AY206"/>
      <c r="AZ206"/>
      <c r="BA206"/>
      <c r="BB206"/>
      <c r="BC206"/>
      <c r="BD206"/>
    </row>
    <row r="207" spans="1:56">
      <c r="A207"/>
      <c r="B207"/>
      <c r="C207"/>
      <c r="D207"/>
      <c r="E207"/>
      <c r="F207"/>
      <c r="G207"/>
      <c r="H207"/>
      <c r="I207"/>
      <c r="J207"/>
      <c r="K207" s="91"/>
      <c r="L207" s="91"/>
      <c r="M207" s="91"/>
      <c r="N207"/>
      <c r="O207"/>
      <c r="P207"/>
      <c r="Q207"/>
      <c r="R207"/>
      <c r="S207"/>
      <c r="T207"/>
      <c r="U207"/>
      <c r="V207"/>
      <c r="W207"/>
      <c r="X207"/>
      <c r="Y207" s="91"/>
      <c r="Z207"/>
      <c r="AA207"/>
      <c r="AB207"/>
      <c r="AC207"/>
      <c r="AD207"/>
      <c r="AE207"/>
      <c r="AF207"/>
      <c r="AG207"/>
      <c r="AH207"/>
      <c r="AI207"/>
      <c r="AJ207"/>
      <c r="AK207"/>
      <c r="AL207"/>
      <c r="AM207"/>
      <c r="AN207"/>
      <c r="AO207"/>
      <c r="AP207"/>
      <c r="AQ207"/>
      <c r="AR207"/>
      <c r="AS207"/>
      <c r="AT207"/>
      <c r="AU207"/>
      <c r="AV207"/>
      <c r="AW207"/>
      <c r="AX207"/>
      <c r="AY207"/>
      <c r="AZ207"/>
      <c r="BA207"/>
      <c r="BB207"/>
      <c r="BC207"/>
      <c r="BD207"/>
    </row>
    <row r="208" spans="1:56">
      <c r="A208"/>
      <c r="B208"/>
      <c r="C208"/>
      <c r="D208"/>
      <c r="E208"/>
      <c r="F208"/>
      <c r="G208"/>
      <c r="H208"/>
      <c r="I208"/>
      <c r="J208"/>
      <c r="K208" s="91"/>
      <c r="L208" s="91"/>
      <c r="M208" s="91"/>
      <c r="N208"/>
      <c r="O208"/>
      <c r="P208"/>
      <c r="Q208"/>
      <c r="R208"/>
      <c r="S208"/>
      <c r="T208"/>
      <c r="U208"/>
      <c r="V208"/>
      <c r="W208"/>
      <c r="X208"/>
      <c r="Y208" s="91"/>
      <c r="Z208"/>
      <c r="AA208"/>
      <c r="AB208"/>
      <c r="AC208"/>
      <c r="AD208"/>
      <c r="AE208"/>
      <c r="AF208"/>
      <c r="AG208"/>
      <c r="AH208"/>
      <c r="AI208"/>
      <c r="AJ208"/>
      <c r="AK208"/>
      <c r="AL208"/>
      <c r="AM208"/>
      <c r="AN208"/>
      <c r="AO208"/>
      <c r="AP208"/>
      <c r="AQ208"/>
      <c r="AR208"/>
      <c r="AS208"/>
      <c r="AT208"/>
      <c r="AU208"/>
      <c r="AV208"/>
      <c r="AW208"/>
      <c r="AX208"/>
      <c r="AY208"/>
      <c r="AZ208"/>
      <c r="BA208"/>
      <c r="BB208"/>
      <c r="BC208"/>
      <c r="BD208"/>
    </row>
    <row r="209" spans="1:56">
      <c r="A209"/>
      <c r="B209"/>
      <c r="C209"/>
      <c r="D209"/>
      <c r="E209"/>
      <c r="F209"/>
      <c r="G209"/>
      <c r="H209"/>
      <c r="I209"/>
      <c r="J209"/>
      <c r="K209" s="91"/>
      <c r="L209" s="91"/>
      <c r="M209" s="91"/>
      <c r="N209"/>
      <c r="O209"/>
      <c r="P209"/>
      <c r="Q209"/>
      <c r="R209"/>
      <c r="S209"/>
      <c r="T209"/>
      <c r="U209"/>
      <c r="V209"/>
      <c r="W209"/>
      <c r="X209"/>
      <c r="Y209" s="91"/>
      <c r="Z209"/>
      <c r="AA209"/>
      <c r="AB209"/>
      <c r="AC209"/>
      <c r="AD209"/>
      <c r="AE209"/>
      <c r="AF209"/>
      <c r="AG209"/>
      <c r="AH209"/>
      <c r="AI209"/>
      <c r="AJ209"/>
      <c r="AK209"/>
      <c r="AL209"/>
      <c r="AM209"/>
      <c r="AN209"/>
      <c r="AO209"/>
      <c r="AP209"/>
      <c r="AQ209"/>
      <c r="AR209"/>
      <c r="AS209"/>
      <c r="AT209"/>
      <c r="AU209"/>
      <c r="AV209"/>
      <c r="AW209"/>
      <c r="AX209"/>
      <c r="AY209"/>
      <c r="AZ209"/>
      <c r="BA209"/>
      <c r="BB209"/>
      <c r="BC209"/>
      <c r="BD209"/>
    </row>
    <row r="210" spans="1:56">
      <c r="A210"/>
      <c r="B210"/>
      <c r="C210"/>
      <c r="D210"/>
      <c r="E210"/>
      <c r="F210"/>
      <c r="G210"/>
      <c r="H210"/>
      <c r="I210"/>
      <c r="J210"/>
      <c r="K210" s="91"/>
      <c r="L210" s="91"/>
      <c r="M210" s="91"/>
      <c r="N210"/>
      <c r="O210"/>
      <c r="P210"/>
      <c r="Q210"/>
      <c r="R210"/>
      <c r="S210"/>
      <c r="T210"/>
      <c r="U210"/>
      <c r="V210"/>
      <c r="W210"/>
      <c r="X210"/>
      <c r="Y210" s="91"/>
      <c r="Z210"/>
      <c r="AA210"/>
      <c r="AB210"/>
      <c r="AC210"/>
      <c r="AD210"/>
      <c r="AE210"/>
      <c r="AF210"/>
      <c r="AG210"/>
      <c r="AH210"/>
      <c r="AI210"/>
      <c r="AJ210"/>
      <c r="AK210"/>
      <c r="AL210"/>
      <c r="AM210"/>
      <c r="AN210"/>
      <c r="AO210"/>
      <c r="AP210"/>
      <c r="AQ210"/>
      <c r="AR210"/>
      <c r="AS210"/>
      <c r="AT210"/>
      <c r="AU210"/>
      <c r="AV210"/>
      <c r="AW210"/>
      <c r="AX210"/>
      <c r="AY210"/>
      <c r="AZ210"/>
      <c r="BA210"/>
      <c r="BB210"/>
      <c r="BC210"/>
      <c r="BD210"/>
    </row>
    <row r="211" spans="1:56">
      <c r="A211"/>
      <c r="B211"/>
      <c r="C211"/>
      <c r="D211"/>
      <c r="E211"/>
      <c r="F211"/>
      <c r="G211"/>
      <c r="H211"/>
      <c r="I211"/>
      <c r="J211"/>
      <c r="K211" s="91"/>
      <c r="L211" s="91"/>
      <c r="M211" s="91"/>
      <c r="N211"/>
      <c r="O211"/>
      <c r="P211"/>
      <c r="Q211"/>
      <c r="R211"/>
      <c r="S211"/>
      <c r="T211"/>
      <c r="U211"/>
      <c r="V211"/>
      <c r="W211"/>
      <c r="X211"/>
      <c r="Y211" s="9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row>
    <row r="212" spans="1:56">
      <c r="A212"/>
      <c r="B212"/>
      <c r="C212"/>
      <c r="D212"/>
      <c r="E212"/>
      <c r="F212"/>
      <c r="G212"/>
      <c r="H212"/>
      <c r="I212"/>
      <c r="J212"/>
      <c r="K212" s="91"/>
      <c r="L212" s="91"/>
      <c r="M212" s="91"/>
      <c r="N212"/>
      <c r="O212"/>
      <c r="P212"/>
      <c r="Q212"/>
      <c r="R212"/>
      <c r="S212"/>
      <c r="T212"/>
      <c r="U212"/>
      <c r="V212"/>
      <c r="W212"/>
      <c r="X212"/>
      <c r="Y212" s="91"/>
      <c r="Z212"/>
      <c r="AA212"/>
      <c r="AB212"/>
      <c r="AC212"/>
      <c r="AD212"/>
      <c r="AE212"/>
      <c r="AF212"/>
      <c r="AG212"/>
      <c r="AH212"/>
      <c r="AI212"/>
      <c r="AJ212"/>
      <c r="AK212"/>
      <c r="AL212"/>
      <c r="AM212"/>
      <c r="AN212"/>
      <c r="AO212"/>
      <c r="AP212"/>
      <c r="AQ212"/>
      <c r="AR212"/>
      <c r="AS212"/>
      <c r="AT212"/>
      <c r="AU212"/>
      <c r="AV212"/>
      <c r="AW212"/>
      <c r="AX212"/>
      <c r="AY212"/>
      <c r="AZ212"/>
      <c r="BA212"/>
      <c r="BB212"/>
      <c r="BC212"/>
      <c r="BD212"/>
    </row>
    <row r="213" spans="1:56">
      <c r="A213"/>
      <c r="B213"/>
      <c r="C213"/>
      <c r="D213"/>
      <c r="E213"/>
      <c r="F213"/>
      <c r="G213"/>
      <c r="H213"/>
      <c r="I213"/>
      <c r="J213"/>
      <c r="K213" s="91"/>
      <c r="L213" s="91"/>
      <c r="M213" s="91"/>
      <c r="N213"/>
      <c r="O213"/>
      <c r="P213"/>
      <c r="Q213"/>
      <c r="R213"/>
      <c r="S213"/>
      <c r="T213"/>
      <c r="U213"/>
      <c r="V213"/>
      <c r="W213"/>
      <c r="X213"/>
      <c r="Y213" s="91"/>
      <c r="Z213"/>
      <c r="AA213"/>
      <c r="AB213"/>
      <c r="AC213"/>
      <c r="AD213"/>
      <c r="AE213"/>
      <c r="AF213"/>
      <c r="AG213"/>
      <c r="AH213"/>
      <c r="AI213"/>
      <c r="AJ213"/>
      <c r="AK213"/>
      <c r="AL213"/>
      <c r="AM213"/>
      <c r="AN213"/>
      <c r="AO213"/>
      <c r="AP213"/>
      <c r="AQ213"/>
      <c r="AR213"/>
      <c r="AS213"/>
      <c r="AT213"/>
      <c r="AU213"/>
      <c r="AV213"/>
      <c r="AW213"/>
      <c r="AX213"/>
      <c r="AY213"/>
      <c r="AZ213"/>
      <c r="BA213"/>
      <c r="BB213"/>
      <c r="BC213"/>
      <c r="BD213"/>
    </row>
    <row r="214" spans="1:56">
      <c r="A214"/>
      <c r="B214"/>
      <c r="C214"/>
      <c r="D214"/>
      <c r="E214"/>
      <c r="F214"/>
      <c r="G214"/>
      <c r="H214"/>
      <c r="I214"/>
      <c r="J214"/>
      <c r="K214" s="91"/>
      <c r="L214" s="91"/>
      <c r="M214" s="91"/>
      <c r="N214"/>
      <c r="O214"/>
      <c r="P214"/>
      <c r="Q214"/>
      <c r="R214"/>
      <c r="S214"/>
      <c r="T214"/>
      <c r="U214"/>
      <c r="V214"/>
      <c r="W214"/>
      <c r="X214"/>
      <c r="Y214" s="91"/>
      <c r="Z214"/>
      <c r="AA214"/>
      <c r="AB214"/>
      <c r="AC214"/>
      <c r="AD214"/>
      <c r="AE214"/>
      <c r="AF214"/>
      <c r="AG214"/>
      <c r="AH214"/>
      <c r="AI214"/>
      <c r="AJ214"/>
      <c r="AK214"/>
      <c r="AL214"/>
      <c r="AM214"/>
      <c r="AN214"/>
      <c r="AO214"/>
      <c r="AP214"/>
      <c r="AQ214"/>
      <c r="AR214"/>
      <c r="AS214"/>
      <c r="AT214"/>
      <c r="AU214"/>
      <c r="AV214"/>
      <c r="AW214"/>
      <c r="AX214"/>
      <c r="AY214"/>
      <c r="AZ214"/>
      <c r="BA214"/>
      <c r="BB214"/>
      <c r="BC214"/>
      <c r="BD214"/>
    </row>
    <row r="215" spans="1:56">
      <c r="A215"/>
      <c r="B215"/>
      <c r="C215"/>
      <c r="D215"/>
      <c r="E215"/>
      <c r="F215"/>
      <c r="G215"/>
      <c r="H215"/>
      <c r="I215"/>
      <c r="J215"/>
      <c r="K215" s="91"/>
      <c r="L215" s="91"/>
      <c r="M215" s="91"/>
      <c r="N215"/>
      <c r="O215"/>
      <c r="P215"/>
      <c r="Q215"/>
      <c r="R215"/>
      <c r="S215"/>
      <c r="T215"/>
      <c r="U215"/>
      <c r="V215"/>
      <c r="W215"/>
      <c r="X215"/>
      <c r="Y215" s="91"/>
      <c r="Z215"/>
      <c r="AA215"/>
      <c r="AB215"/>
      <c r="AC215"/>
      <c r="AD215"/>
      <c r="AE215"/>
      <c r="AF215"/>
      <c r="AG215"/>
      <c r="AH215"/>
      <c r="AI215"/>
      <c r="AJ215"/>
      <c r="AK215"/>
      <c r="AL215"/>
      <c r="AM215"/>
      <c r="AN215"/>
      <c r="AO215"/>
      <c r="AP215"/>
      <c r="AQ215"/>
      <c r="AR215"/>
      <c r="AS215"/>
      <c r="AT215"/>
      <c r="AU215"/>
      <c r="AV215"/>
      <c r="AW215"/>
      <c r="AX215"/>
      <c r="AY215"/>
      <c r="AZ215"/>
      <c r="BA215"/>
      <c r="BB215"/>
      <c r="BC215"/>
      <c r="BD215"/>
    </row>
    <row r="216" spans="1:56">
      <c r="A216"/>
      <c r="B216"/>
      <c r="C216"/>
      <c r="D216"/>
      <c r="E216"/>
      <c r="F216"/>
      <c r="G216"/>
      <c r="H216"/>
      <c r="I216"/>
      <c r="J216"/>
      <c r="K216" s="91"/>
      <c r="L216" s="91"/>
      <c r="M216" s="91"/>
      <c r="N216"/>
      <c r="O216"/>
      <c r="P216"/>
      <c r="Q216"/>
      <c r="R216"/>
      <c r="S216"/>
      <c r="T216"/>
      <c r="U216"/>
      <c r="V216"/>
      <c r="W216"/>
      <c r="X216"/>
      <c r="Y216" s="91"/>
      <c r="Z216"/>
      <c r="AA216"/>
      <c r="AB216"/>
      <c r="AC216"/>
      <c r="AD216"/>
      <c r="AE216"/>
      <c r="AF216"/>
      <c r="AG216"/>
      <c r="AH216"/>
      <c r="AI216"/>
      <c r="AJ216"/>
      <c r="AK216"/>
      <c r="AL216"/>
      <c r="AM216"/>
      <c r="AN216"/>
      <c r="AO216"/>
      <c r="AP216"/>
      <c r="AQ216"/>
      <c r="AR216"/>
      <c r="AS216"/>
      <c r="AT216"/>
      <c r="AU216"/>
      <c r="AV216"/>
      <c r="AW216"/>
      <c r="AX216"/>
      <c r="AY216"/>
      <c r="AZ216"/>
      <c r="BA216"/>
      <c r="BB216"/>
      <c r="BC216"/>
      <c r="BD216"/>
    </row>
    <row r="217" spans="1:56">
      <c r="A217"/>
      <c r="B217"/>
      <c r="C217"/>
      <c r="D217"/>
      <c r="E217"/>
      <c r="F217"/>
      <c r="G217"/>
      <c r="H217"/>
      <c r="I217"/>
      <c r="J217"/>
      <c r="K217" s="91"/>
      <c r="L217" s="91"/>
      <c r="M217" s="91"/>
      <c r="N217"/>
      <c r="O217"/>
      <c r="P217"/>
      <c r="Q217"/>
      <c r="R217"/>
      <c r="S217"/>
      <c r="T217"/>
      <c r="U217"/>
      <c r="V217"/>
      <c r="W217"/>
      <c r="X217"/>
      <c r="Y217" s="91"/>
      <c r="Z217"/>
      <c r="AA217"/>
      <c r="AB217"/>
      <c r="AC217"/>
      <c r="AD217"/>
      <c r="AE217"/>
      <c r="AF217"/>
      <c r="AG217"/>
      <c r="AH217"/>
      <c r="AI217"/>
      <c r="AJ217"/>
      <c r="AK217"/>
      <c r="AL217"/>
      <c r="AM217"/>
      <c r="AN217"/>
      <c r="AO217"/>
      <c r="AP217"/>
      <c r="AQ217"/>
      <c r="AR217"/>
      <c r="AS217"/>
      <c r="AT217"/>
      <c r="AU217"/>
      <c r="AV217"/>
      <c r="AW217"/>
      <c r="AX217"/>
      <c r="AY217"/>
      <c r="AZ217"/>
      <c r="BA217"/>
      <c r="BB217"/>
      <c r="BC217"/>
      <c r="BD217"/>
    </row>
    <row r="218" spans="1:56">
      <c r="A218"/>
      <c r="B218"/>
      <c r="C218"/>
      <c r="D218"/>
      <c r="E218"/>
      <c r="F218"/>
      <c r="G218"/>
      <c r="H218"/>
      <c r="I218"/>
      <c r="J218"/>
      <c r="K218" s="91"/>
      <c r="L218" s="91"/>
      <c r="M218" s="91"/>
      <c r="N218"/>
      <c r="O218"/>
      <c r="P218"/>
      <c r="Q218"/>
      <c r="R218"/>
      <c r="S218"/>
      <c r="T218"/>
      <c r="U218"/>
      <c r="V218"/>
      <c r="W218"/>
      <c r="X218"/>
      <c r="Y218" s="91"/>
      <c r="Z218"/>
      <c r="AA218"/>
      <c r="AB218"/>
      <c r="AC218"/>
      <c r="AD218"/>
      <c r="AE218"/>
      <c r="AF218"/>
      <c r="AG218"/>
      <c r="AH218"/>
      <c r="AI218"/>
      <c r="AJ218"/>
      <c r="AK218"/>
      <c r="AL218"/>
      <c r="AM218"/>
      <c r="AN218"/>
      <c r="AO218"/>
      <c r="AP218"/>
      <c r="AQ218"/>
      <c r="AR218"/>
      <c r="AS218"/>
      <c r="AT218"/>
      <c r="AU218"/>
      <c r="AV218"/>
      <c r="AW218"/>
      <c r="AX218"/>
      <c r="AY218"/>
      <c r="AZ218"/>
      <c r="BA218"/>
      <c r="BB218"/>
      <c r="BC218"/>
      <c r="BD218"/>
    </row>
    <row r="219" spans="1:56">
      <c r="A219"/>
      <c r="B219"/>
      <c r="C219"/>
      <c r="D219"/>
      <c r="E219"/>
      <c r="F219"/>
      <c r="G219"/>
      <c r="H219"/>
      <c r="I219"/>
      <c r="J219"/>
      <c r="K219" s="91"/>
      <c r="L219" s="91"/>
      <c r="M219" s="91"/>
      <c r="N219"/>
      <c r="O219"/>
      <c r="P219"/>
      <c r="Q219"/>
      <c r="R219"/>
      <c r="S219"/>
      <c r="T219"/>
      <c r="U219"/>
      <c r="V219"/>
      <c r="W219"/>
      <c r="X219"/>
      <c r="Y219" s="91"/>
      <c r="Z219"/>
      <c r="AA219"/>
      <c r="AB219"/>
      <c r="AC219"/>
      <c r="AD219"/>
      <c r="AE219"/>
      <c r="AF219"/>
      <c r="AG219"/>
      <c r="AH219"/>
      <c r="AI219"/>
      <c r="AJ219"/>
      <c r="AK219"/>
      <c r="AL219"/>
      <c r="AM219"/>
      <c r="AN219"/>
      <c r="AO219"/>
      <c r="AP219"/>
      <c r="AQ219"/>
      <c r="AR219"/>
      <c r="AS219"/>
      <c r="AT219"/>
      <c r="AU219"/>
      <c r="AV219"/>
      <c r="AW219"/>
      <c r="AX219"/>
      <c r="AY219"/>
      <c r="AZ219"/>
      <c r="BA219"/>
      <c r="BB219"/>
      <c r="BC219"/>
      <c r="BD219"/>
    </row>
    <row r="220" spans="1:56">
      <c r="A220"/>
      <c r="B220"/>
      <c r="C220"/>
      <c r="D220"/>
      <c r="E220"/>
      <c r="F220"/>
      <c r="G220"/>
      <c r="H220"/>
      <c r="I220"/>
      <c r="J220"/>
      <c r="K220" s="91"/>
      <c r="L220" s="91"/>
      <c r="M220" s="91"/>
      <c r="N220"/>
      <c r="O220"/>
      <c r="P220"/>
      <c r="Q220"/>
      <c r="R220"/>
      <c r="S220"/>
      <c r="T220"/>
      <c r="U220"/>
      <c r="V220"/>
      <c r="W220"/>
      <c r="X220"/>
      <c r="Y220" s="91"/>
      <c r="Z220"/>
      <c r="AA220"/>
      <c r="AB220"/>
      <c r="AC220"/>
      <c r="AD220"/>
      <c r="AE220"/>
      <c r="AF220"/>
      <c r="AG220"/>
      <c r="AH220"/>
      <c r="AI220"/>
      <c r="AJ220"/>
      <c r="AK220"/>
      <c r="AL220"/>
      <c r="AM220"/>
      <c r="AN220"/>
      <c r="AO220"/>
      <c r="AP220"/>
      <c r="AQ220"/>
      <c r="AR220"/>
      <c r="AS220"/>
      <c r="AT220"/>
      <c r="AU220"/>
      <c r="AV220"/>
      <c r="AW220"/>
      <c r="AX220"/>
      <c r="AY220"/>
      <c r="AZ220"/>
      <c r="BA220"/>
      <c r="BB220"/>
      <c r="BC220"/>
      <c r="BD220"/>
    </row>
    <row r="221" spans="1:56">
      <c r="A221"/>
      <c r="B221"/>
      <c r="C221"/>
      <c r="D221"/>
      <c r="E221"/>
      <c r="F221"/>
      <c r="G221"/>
      <c r="H221"/>
      <c r="I221"/>
      <c r="J221"/>
      <c r="K221" s="91"/>
      <c r="L221" s="91"/>
      <c r="M221" s="91"/>
      <c r="N221"/>
      <c r="O221"/>
      <c r="P221"/>
      <c r="Q221"/>
      <c r="R221"/>
      <c r="S221"/>
      <c r="T221"/>
      <c r="U221"/>
      <c r="V221"/>
      <c r="W221"/>
      <c r="X221"/>
      <c r="Y221" s="9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row>
    <row r="222" spans="1:56">
      <c r="A222"/>
      <c r="B222"/>
      <c r="C222"/>
      <c r="D222"/>
      <c r="E222"/>
      <c r="F222"/>
      <c r="G222"/>
      <c r="H222"/>
      <c r="I222"/>
      <c r="J222"/>
      <c r="K222" s="91"/>
      <c r="L222" s="91"/>
      <c r="M222" s="91"/>
      <c r="N222"/>
      <c r="O222"/>
      <c r="P222"/>
      <c r="Q222"/>
      <c r="R222"/>
      <c r="S222"/>
      <c r="T222"/>
      <c r="U222"/>
      <c r="V222"/>
      <c r="W222"/>
      <c r="X222"/>
      <c r="Y222" s="91"/>
      <c r="Z222"/>
      <c r="AA222"/>
      <c r="AB222"/>
      <c r="AC222"/>
      <c r="AD222"/>
      <c r="AE222"/>
      <c r="AF222"/>
      <c r="AG222"/>
      <c r="AH222"/>
      <c r="AI222"/>
      <c r="AJ222"/>
      <c r="AK222"/>
      <c r="AL222"/>
      <c r="AM222"/>
      <c r="AN222"/>
      <c r="AO222"/>
      <c r="AP222"/>
      <c r="AQ222"/>
      <c r="AR222"/>
      <c r="AS222"/>
      <c r="AT222"/>
      <c r="AU222"/>
      <c r="AV222"/>
      <c r="AW222"/>
      <c r="AX222"/>
      <c r="AY222"/>
      <c r="AZ222"/>
      <c r="BA222"/>
      <c r="BB222"/>
      <c r="BC222"/>
      <c r="BD222"/>
    </row>
    <row r="223" spans="1:56">
      <c r="A223"/>
      <c r="B223"/>
      <c r="C223"/>
      <c r="D223"/>
      <c r="E223"/>
      <c r="F223"/>
      <c r="G223"/>
      <c r="H223"/>
      <c r="I223"/>
      <c r="J223"/>
      <c r="K223" s="91"/>
      <c r="L223" s="91"/>
      <c r="M223" s="91"/>
      <c r="N223"/>
      <c r="O223"/>
      <c r="P223"/>
      <c r="Q223"/>
      <c r="R223"/>
      <c r="S223"/>
      <c r="T223"/>
      <c r="U223"/>
      <c r="V223"/>
      <c r="W223"/>
      <c r="X223"/>
      <c r="Y223" s="91"/>
      <c r="Z223"/>
      <c r="AA223"/>
      <c r="AB223"/>
      <c r="AC223"/>
      <c r="AD223"/>
      <c r="AE223"/>
      <c r="AF223"/>
      <c r="AG223"/>
      <c r="AH223"/>
      <c r="AI223"/>
      <c r="AJ223"/>
      <c r="AK223"/>
      <c r="AL223"/>
      <c r="AM223"/>
      <c r="AN223"/>
      <c r="AO223"/>
      <c r="AP223"/>
      <c r="AQ223"/>
      <c r="AR223"/>
      <c r="AS223"/>
      <c r="AT223"/>
      <c r="AU223"/>
      <c r="AV223"/>
      <c r="AW223"/>
      <c r="AX223"/>
      <c r="AY223"/>
      <c r="AZ223"/>
      <c r="BA223"/>
      <c r="BB223"/>
      <c r="BC223"/>
      <c r="BD223"/>
    </row>
    <row r="224" spans="1:56">
      <c r="A224"/>
      <c r="B224"/>
      <c r="C224"/>
      <c r="D224"/>
      <c r="E224"/>
      <c r="F224"/>
      <c r="G224"/>
      <c r="H224"/>
      <c r="I224"/>
      <c r="J224"/>
      <c r="K224" s="91"/>
      <c r="L224" s="91"/>
      <c r="M224" s="91"/>
      <c r="N224"/>
      <c r="O224"/>
      <c r="P224"/>
      <c r="Q224"/>
      <c r="R224"/>
      <c r="S224"/>
      <c r="T224"/>
      <c r="U224"/>
      <c r="V224"/>
      <c r="W224"/>
      <c r="X224"/>
      <c r="Y224" s="91"/>
      <c r="Z224"/>
      <c r="AA224"/>
      <c r="AB224"/>
      <c r="AC224"/>
      <c r="AD224"/>
      <c r="AE224"/>
      <c r="AF224"/>
      <c r="AG224"/>
      <c r="AH224"/>
      <c r="AI224"/>
      <c r="AJ224"/>
      <c r="AK224"/>
      <c r="AL224"/>
      <c r="AM224"/>
      <c r="AN224"/>
      <c r="AO224"/>
      <c r="AP224"/>
      <c r="AQ224"/>
      <c r="AR224"/>
      <c r="AS224"/>
      <c r="AT224"/>
      <c r="AU224"/>
      <c r="AV224"/>
      <c r="AW224"/>
      <c r="AX224"/>
      <c r="AY224"/>
      <c r="AZ224"/>
      <c r="BA224"/>
      <c r="BB224"/>
      <c r="BC224"/>
      <c r="BD224"/>
    </row>
    <row r="225" spans="1:56">
      <c r="A225"/>
      <c r="B225"/>
      <c r="C225"/>
      <c r="D225"/>
      <c r="E225"/>
      <c r="F225"/>
      <c r="G225"/>
      <c r="H225"/>
      <c r="I225"/>
      <c r="J225"/>
      <c r="K225" s="91"/>
      <c r="L225" s="91"/>
      <c r="M225" s="91"/>
      <c r="N225"/>
      <c r="O225"/>
      <c r="P225"/>
      <c r="Q225"/>
      <c r="R225"/>
      <c r="S225"/>
      <c r="T225"/>
      <c r="U225"/>
      <c r="V225"/>
      <c r="W225"/>
      <c r="X225"/>
      <c r="Y225" s="91"/>
      <c r="Z225"/>
      <c r="AA225"/>
      <c r="AB225"/>
      <c r="AC225"/>
      <c r="AD225"/>
      <c r="AE225"/>
      <c r="AF225"/>
      <c r="AG225"/>
      <c r="AH225"/>
      <c r="AI225"/>
      <c r="AJ225"/>
      <c r="AK225"/>
      <c r="AL225"/>
      <c r="AM225"/>
      <c r="AN225"/>
      <c r="AO225"/>
      <c r="AP225"/>
      <c r="AQ225"/>
      <c r="AR225"/>
      <c r="AS225"/>
      <c r="AT225"/>
      <c r="AU225"/>
      <c r="AV225"/>
      <c r="AW225"/>
      <c r="AX225"/>
      <c r="AY225"/>
      <c r="AZ225"/>
      <c r="BA225"/>
      <c r="BB225"/>
      <c r="BC225"/>
      <c r="BD225"/>
    </row>
    <row r="226" spans="1:56">
      <c r="A226"/>
      <c r="B226"/>
      <c r="C226"/>
      <c r="D226"/>
      <c r="E226"/>
      <c r="F226"/>
      <c r="G226"/>
      <c r="H226"/>
      <c r="I226"/>
      <c r="J226"/>
      <c r="K226" s="91"/>
      <c r="L226" s="91"/>
      <c r="M226" s="91"/>
      <c r="N226"/>
      <c r="O226"/>
      <c r="P226"/>
      <c r="Q226"/>
      <c r="R226"/>
      <c r="S226"/>
      <c r="T226"/>
      <c r="U226"/>
      <c r="V226"/>
      <c r="W226"/>
      <c r="X226"/>
      <c r="Y226" s="91"/>
      <c r="Z226"/>
      <c r="AA226"/>
      <c r="AB226"/>
      <c r="AC226"/>
      <c r="AD226"/>
      <c r="AE226"/>
      <c r="AF226"/>
      <c r="AG226"/>
      <c r="AH226"/>
      <c r="AI226"/>
      <c r="AJ226"/>
      <c r="AK226"/>
      <c r="AL226"/>
      <c r="AM226"/>
      <c r="AN226"/>
      <c r="AO226"/>
      <c r="AP226"/>
      <c r="AQ226"/>
      <c r="AR226"/>
      <c r="AS226"/>
      <c r="AT226"/>
      <c r="AU226"/>
      <c r="AV226"/>
      <c r="AW226"/>
      <c r="AX226"/>
      <c r="AY226"/>
      <c r="AZ226"/>
      <c r="BA226"/>
      <c r="BB226"/>
      <c r="BC226"/>
      <c r="BD226"/>
    </row>
    <row r="227" spans="1:56">
      <c r="A227"/>
      <c r="B227"/>
      <c r="C227"/>
      <c r="D227"/>
      <c r="E227"/>
      <c r="F227"/>
      <c r="G227"/>
      <c r="H227"/>
      <c r="I227"/>
      <c r="J227"/>
      <c r="K227" s="91"/>
      <c r="L227" s="91"/>
      <c r="M227" s="91"/>
      <c r="N227"/>
      <c r="O227"/>
      <c r="P227"/>
      <c r="Q227"/>
      <c r="R227"/>
      <c r="S227"/>
      <c r="T227"/>
      <c r="U227"/>
      <c r="V227"/>
      <c r="W227"/>
      <c r="X227"/>
      <c r="Y227" s="91"/>
      <c r="Z227"/>
      <c r="AA227"/>
      <c r="AB227"/>
      <c r="AC227"/>
      <c r="AD227"/>
      <c r="AE227"/>
      <c r="AF227"/>
      <c r="AG227"/>
      <c r="AH227"/>
      <c r="AI227"/>
      <c r="AJ227"/>
      <c r="AK227"/>
      <c r="AL227"/>
      <c r="AM227"/>
      <c r="AN227"/>
      <c r="AO227"/>
      <c r="AP227"/>
      <c r="AQ227"/>
      <c r="AR227"/>
      <c r="AS227"/>
      <c r="AT227"/>
      <c r="AU227"/>
      <c r="AV227"/>
      <c r="AW227"/>
      <c r="AX227"/>
      <c r="AY227"/>
      <c r="AZ227"/>
      <c r="BA227"/>
      <c r="BB227"/>
      <c r="BC227"/>
      <c r="BD227"/>
    </row>
    <row r="228" spans="1:56">
      <c r="A228"/>
      <c r="B228"/>
      <c r="C228"/>
      <c r="D228"/>
      <c r="E228"/>
      <c r="F228"/>
      <c r="G228"/>
      <c r="H228"/>
      <c r="I228"/>
      <c r="J228"/>
      <c r="K228" s="91"/>
      <c r="L228" s="91"/>
      <c r="M228" s="91"/>
      <c r="N228"/>
      <c r="O228"/>
      <c r="P228"/>
      <c r="Q228"/>
      <c r="R228"/>
      <c r="S228"/>
      <c r="T228"/>
      <c r="U228"/>
      <c r="V228"/>
      <c r="W228"/>
      <c r="X228"/>
      <c r="Y228" s="91"/>
      <c r="Z228"/>
      <c r="AA228"/>
      <c r="AB228"/>
      <c r="AC228"/>
      <c r="AD228"/>
      <c r="AE228"/>
      <c r="AF228"/>
      <c r="AG228"/>
      <c r="AH228"/>
      <c r="AI228"/>
      <c r="AJ228"/>
      <c r="AK228"/>
      <c r="AL228"/>
      <c r="AM228"/>
      <c r="AN228"/>
      <c r="AO228"/>
      <c r="AP228"/>
      <c r="AQ228"/>
      <c r="AR228"/>
      <c r="AS228"/>
      <c r="AT228"/>
      <c r="AU228"/>
      <c r="AV228"/>
      <c r="AW228"/>
      <c r="AX228"/>
      <c r="AY228"/>
      <c r="AZ228"/>
      <c r="BA228"/>
      <c r="BB228"/>
      <c r="BC228"/>
      <c r="BD228"/>
    </row>
    <row r="229" spans="1:56">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row>
    <row r="230" spans="1:56">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row>
    <row r="231" spans="1:56">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row>
    <row r="232" spans="1:56">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row>
    <row r="233" spans="1:56">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row>
    <row r="234" spans="1:56">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row>
    <row r="235" spans="1:56">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row>
    <row r="236" spans="1:56">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row>
    <row r="237" spans="1:56">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row>
    <row r="238" spans="1:56">
      <c r="A238"/>
      <c r="B238"/>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row>
    <row r="239" spans="1:56">
      <c r="A239"/>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row>
    <row r="240" spans="1:56">
      <c r="A240"/>
      <c r="B240"/>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row>
    <row r="241" spans="1:56">
      <c r="A241"/>
      <c r="B241"/>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row>
    <row r="242" spans="1:56">
      <c r="A242"/>
      <c r="B242"/>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row>
    <row r="243" spans="1:56">
      <c r="A243"/>
      <c r="B243"/>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row>
    <row r="244" spans="1:56">
      <c r="A244"/>
      <c r="B244"/>
      <c r="C244"/>
      <c r="D24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row>
    <row r="245" spans="1:56">
      <c r="A245"/>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row>
    <row r="246" spans="1:56">
      <c r="A246"/>
      <c r="B24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row>
    <row r="247" spans="1:56">
      <c r="A247"/>
      <c r="B247"/>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row>
    <row r="248" spans="1:56">
      <c r="A248"/>
      <c r="B248"/>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row>
    <row r="249" spans="1:56">
      <c r="A249"/>
      <c r="B249"/>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row>
    <row r="250" spans="1:56">
      <c r="A250"/>
      <c r="B250"/>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row>
    <row r="251" spans="1:56">
      <c r="A251"/>
      <c r="B251"/>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row>
    <row r="252" spans="1:56">
      <c r="A252"/>
      <c r="B252"/>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row>
  </sheetData>
  <autoFilter ref="A18:AG67"/>
  <mergeCells count="3">
    <mergeCell ref="A4:C4"/>
    <mergeCell ref="A5:C5"/>
    <mergeCell ref="A14:C14"/>
  </mergeCells>
  <conditionalFormatting sqref="A19:AG67">
    <cfRule type="expression" dxfId="16" priority="4">
      <formula>$AE19=3</formula>
    </cfRule>
    <cfRule type="expression" dxfId="15" priority="5">
      <formula>$AE19=2</formula>
    </cfRule>
    <cfRule type="expression" dxfId="14" priority="6">
      <formula>$AE19=1</formula>
    </cfRule>
    <cfRule type="expression" dxfId="13" priority="7">
      <formula>$O19&lt;=TODAY()</formula>
    </cfRule>
  </conditionalFormatting>
  <conditionalFormatting sqref="A68:AG99">
    <cfRule type="expression" dxfId="12" priority="1">
      <formula>$AA68=3</formula>
    </cfRule>
    <cfRule type="expression" dxfId="11" priority="2">
      <formula>$AA68=2</formula>
    </cfRule>
    <cfRule type="expression" dxfId="10" priority="3">
      <formula>$AA68=1</formula>
    </cfRule>
  </conditionalFormatting>
  <conditionalFormatting sqref="A100:AG228">
    <cfRule type="expression" dxfId="9" priority="8">
      <formula>$Z100=3</formula>
    </cfRule>
    <cfRule type="expression" dxfId="8" priority="9">
      <formula>$Z100=2</formula>
    </cfRule>
    <cfRule type="expression" dxfId="7" priority="10">
      <formula>$Z100=1</formula>
    </cfRule>
  </conditionalFormatting>
  <hyperlinks>
    <hyperlink ref="F8" r:id="rId1" display="https://www.findapprenticeship.service.gov.uk/apprenticeshipsearch"/>
  </hyperlinks>
  <pageMargins left="0.7" right="0.7" top="0.75" bottom="0.75" header="0.3" footer="0.3"/>
  <pageSetup paperSize="9" orientation="portrait"/>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FFFF00"/>
  </sheetPr>
  <dimension ref="A1:AC30"/>
  <sheetViews>
    <sheetView view="normal" workbookViewId="0">
      <selection pane="topLeft" activeCell="F3" sqref="F3"/>
    </sheetView>
  </sheetViews>
  <sheetFormatPr defaultColWidth="8.25" defaultRowHeight="14.25"/>
  <cols>
    <col min="1" max="1" width="74.00390625" style="76" bestFit="1" customWidth="1"/>
    <col min="2" max="2" width="27.50390625" style="76" bestFit="1" customWidth="1"/>
    <col min="3" max="3" width="13.25390625" style="76" bestFit="1" customWidth="1"/>
    <col min="4" max="4" width="47.25390625" style="76" customWidth="1"/>
    <col min="5" max="5" width="11.75390625" style="76" customWidth="1"/>
    <col min="6" max="6" width="55.25390625" style="76" bestFit="1" customWidth="1"/>
    <col min="7" max="7" width="24.50390625" style="76" bestFit="1" customWidth="1"/>
    <col min="8" max="8" width="39.25390625" style="76" bestFit="1" customWidth="1"/>
    <col min="9" max="9" width="19.125" style="76" bestFit="1" customWidth="1"/>
    <col min="10" max="10" width="27.50390625" style="76" bestFit="1" customWidth="1"/>
    <col min="11" max="11" width="11.00390625" style="77" bestFit="1" customWidth="1"/>
    <col min="12" max="12" width="11.625" style="77" bestFit="1" customWidth="1"/>
    <col min="13" max="13" width="18.00390625" style="76" bestFit="1" customWidth="1"/>
    <col min="14" max="14" width="28.75390625" style="76" bestFit="1" customWidth="1"/>
    <col min="15" max="15" width="13.25390625" style="76" bestFit="1" customWidth="1"/>
    <col min="16" max="16" width="17.50390625" style="80" bestFit="1" customWidth="1"/>
    <col min="17" max="17" width="13.625" style="76" bestFit="1" customWidth="1"/>
    <col min="18" max="18" width="30.625" style="76" bestFit="1" customWidth="1"/>
    <col min="19" max="19" width="14.625" style="76" bestFit="1" customWidth="1"/>
    <col min="20" max="20" width="17.00390625" style="76" bestFit="1" customWidth="1"/>
    <col min="21" max="21" width="20.00390625" style="76" bestFit="1" customWidth="1"/>
    <col min="22" max="22" width="19.00390625" style="76" bestFit="1" customWidth="1"/>
    <col min="23" max="16384" width="8.25390625" style="72" customWidth="1"/>
  </cols>
  <sheetData>
    <row r="1" spans="1:16" s="26" customFormat="1" ht="24.75" customHeight="1">
      <c r="A1" s="124" t="str">
        <f>"Live Vacancies Report - Bournemouth  Christchurch and Poole (as of  "&amp;TEXT($D$3,"dd/mm/yyyy")&amp;")"</f>
        <v>Live Vacancies Report - Bournemouth  Christchurch and Poole (as of  29/04/2024)</v>
      </c>
      <c r="B1" s="124"/>
      <c r="C1" s="124"/>
      <c r="D1" s="124"/>
      <c r="E1" s="20"/>
      <c r="F1" s="20"/>
      <c r="G1" s="20"/>
      <c r="H1" s="20"/>
      <c r="I1" s="20"/>
      <c r="J1" s="21"/>
      <c r="K1" s="22"/>
      <c r="L1" s="22"/>
      <c r="M1" s="23"/>
      <c r="N1" s="24"/>
      <c r="O1" s="20"/>
      <c r="P1" s="25"/>
    </row>
    <row r="2" spans="1:16" s="26" customFormat="1" ht="13.5" customHeight="1" thickBot="1">
      <c r="A2" s="27"/>
      <c r="B2" s="20"/>
      <c r="C2" s="20"/>
      <c r="D2" s="20"/>
      <c r="E2" s="20"/>
      <c r="F2" s="20"/>
      <c r="G2" s="20"/>
      <c r="H2" s="20"/>
      <c r="I2" s="20"/>
      <c r="J2" s="21"/>
      <c r="K2" s="22"/>
      <c r="L2" s="22"/>
      <c r="M2" s="23"/>
      <c r="N2" s="24"/>
      <c r="O2" s="20"/>
      <c r="P2" s="25"/>
    </row>
    <row r="3" spans="1:16" s="26" customFormat="1" ht="13.5" thickBot="1">
      <c r="A3" s="119" t="s">
        <v>38</v>
      </c>
      <c r="B3" s="119"/>
      <c r="C3" s="119"/>
      <c r="D3" s="28">
        <v>45411</v>
      </c>
      <c r="E3" s="29"/>
      <c r="F3" s="30"/>
      <c r="G3" s="30"/>
      <c r="H3" s="30"/>
      <c r="I3" s="30"/>
      <c r="J3" s="31"/>
      <c r="K3" s="32"/>
      <c r="L3" s="32"/>
      <c r="M3" s="33"/>
      <c r="N3" s="34"/>
      <c r="O3" s="20"/>
      <c r="P3" s="25"/>
    </row>
    <row r="4" spans="1:16" s="26" customFormat="1" ht="13.9" customHeight="1" hidden="1" thickBot="1">
      <c r="A4" s="119" t="s">
        <v>39</v>
      </c>
      <c r="B4" s="119"/>
      <c r="C4" s="119"/>
      <c r="D4" s="35">
        <v>3</v>
      </c>
      <c r="E4" s="29"/>
      <c r="F4" s="30"/>
      <c r="G4" s="30"/>
      <c r="H4" s="30"/>
      <c r="I4" s="30"/>
      <c r="J4" s="31"/>
      <c r="K4" s="32"/>
      <c r="L4" s="32"/>
      <c r="M4" s="33"/>
      <c r="N4" s="34"/>
      <c r="O4" s="20"/>
      <c r="P4" s="25"/>
    </row>
    <row r="5" spans="1:16" s="26" customFormat="1" ht="13.9" customHeight="1" hidden="1" thickBot="1">
      <c r="A5" s="119" t="s">
        <v>40</v>
      </c>
      <c r="B5" s="119"/>
      <c r="C5" s="121"/>
      <c r="D5" s="36"/>
      <c r="E5" s="37">
        <v>0</v>
      </c>
      <c r="F5" s="30"/>
      <c r="G5" s="30"/>
      <c r="H5" s="30"/>
      <c r="I5" s="30"/>
      <c r="J5" s="31"/>
      <c r="K5" s="32"/>
      <c r="L5" s="32"/>
      <c r="M5" s="33"/>
      <c r="N5" s="34"/>
      <c r="O5" s="20"/>
      <c r="P5" s="25"/>
    </row>
    <row r="6" spans="1:16" s="26" customFormat="1" ht="13.15">
      <c r="A6" s="20"/>
      <c r="B6" s="20"/>
      <c r="C6" s="20"/>
      <c r="D6" s="20"/>
      <c r="E6" s="20"/>
      <c r="F6" s="20"/>
      <c r="G6" s="20"/>
      <c r="H6" s="20"/>
      <c r="I6" s="20"/>
      <c r="J6" s="21"/>
      <c r="K6" s="22"/>
      <c r="L6" s="22"/>
      <c r="M6" s="23"/>
      <c r="N6" s="24"/>
      <c r="O6" s="20"/>
      <c r="P6" s="25"/>
    </row>
    <row r="7" spans="1:16" s="26" customFormat="1" ht="13.15">
      <c r="A7" s="38" t="s">
        <v>41</v>
      </c>
      <c r="B7" s="39"/>
      <c r="C7" s="39"/>
      <c r="D7" s="39"/>
      <c r="E7" s="39"/>
      <c r="F7" s="39"/>
      <c r="G7" s="39"/>
      <c r="H7" s="39"/>
      <c r="I7" s="39"/>
      <c r="J7" s="39"/>
      <c r="K7" s="40"/>
      <c r="L7" s="40"/>
      <c r="M7" s="41"/>
      <c r="N7" s="42"/>
      <c r="O7" s="39"/>
      <c r="P7" s="25"/>
    </row>
    <row r="8" spans="1:16" s="26" customFormat="1" ht="14.55" customHeight="1" hidden="1">
      <c r="A8" s="38" t="s">
        <v>42</v>
      </c>
      <c r="B8" s="39"/>
      <c r="C8" s="39"/>
      <c r="D8" s="39"/>
      <c r="E8" s="39"/>
      <c r="F8" s="43" t="s">
        <v>43</v>
      </c>
      <c r="G8" s="39"/>
      <c r="H8" s="39"/>
      <c r="I8" s="39"/>
      <c r="J8" s="39"/>
      <c r="K8" s="40"/>
      <c r="L8" s="40"/>
      <c r="M8" s="41"/>
      <c r="N8" s="42"/>
      <c r="O8" s="39"/>
      <c r="P8" s="25"/>
    </row>
    <row r="9" spans="1:16" s="26" customFormat="1" ht="13.15">
      <c r="A9" s="38" t="s">
        <v>44</v>
      </c>
      <c r="B9" s="39"/>
      <c r="C9" s="39"/>
      <c r="D9" s="39"/>
      <c r="E9" s="39"/>
      <c r="F9" s="39"/>
      <c r="G9" s="39"/>
      <c r="H9" s="39"/>
      <c r="I9" s="39"/>
      <c r="J9" s="39"/>
      <c r="K9" s="40"/>
      <c r="L9" s="40"/>
      <c r="M9" s="41"/>
      <c r="N9" s="42"/>
      <c r="O9" s="39"/>
      <c r="P9" s="25"/>
    </row>
    <row r="10" spans="1:16" s="26" customFormat="1" ht="13.15">
      <c r="A10" s="38" t="s">
        <v>45</v>
      </c>
      <c r="B10" s="39"/>
      <c r="C10" s="39"/>
      <c r="D10" s="39"/>
      <c r="E10" s="39"/>
      <c r="F10" s="39"/>
      <c r="G10" s="39"/>
      <c r="H10" s="39"/>
      <c r="I10" s="39"/>
      <c r="J10" s="39"/>
      <c r="K10" s="40"/>
      <c r="L10" s="40"/>
      <c r="M10" s="41"/>
      <c r="N10" s="42"/>
      <c r="O10" s="39"/>
      <c r="P10" s="25"/>
    </row>
    <row r="11" spans="1:16" s="26" customFormat="1" ht="13.15">
      <c r="A11" s="38" t="s">
        <v>46</v>
      </c>
      <c r="B11" s="39"/>
      <c r="C11" s="39"/>
      <c r="D11" s="39"/>
      <c r="E11" s="39"/>
      <c r="F11" s="39"/>
      <c r="G11" s="39"/>
      <c r="H11" s="39"/>
      <c r="I11" s="39"/>
      <c r="J11" s="39"/>
      <c r="K11" s="40"/>
      <c r="L11" s="40"/>
      <c r="M11" s="41"/>
      <c r="N11" s="42"/>
      <c r="O11" s="39"/>
      <c r="P11" s="25"/>
    </row>
    <row r="12" spans="1:16" s="26" customFormat="1" ht="13.15">
      <c r="A12" s="38" t="s">
        <v>47</v>
      </c>
      <c r="B12" s="39"/>
      <c r="C12" s="39"/>
      <c r="D12" s="39"/>
      <c r="E12" s="39"/>
      <c r="F12" s="39"/>
      <c r="G12" s="39"/>
      <c r="H12" s="39"/>
      <c r="I12" s="39"/>
      <c r="J12" s="39"/>
      <c r="K12" s="40"/>
      <c r="L12" s="40"/>
      <c r="M12" s="41"/>
      <c r="N12" s="42"/>
      <c r="O12" s="39"/>
      <c r="P12" s="25"/>
    </row>
    <row r="13" spans="1:25" s="26" customFormat="1" ht="15.4" thickBot="1">
      <c r="A13" s="44"/>
      <c r="B13" s="44"/>
      <c r="C13" s="44"/>
      <c r="D13" s="44"/>
      <c r="E13" s="44"/>
      <c r="F13" s="44"/>
      <c r="G13" s="44"/>
      <c r="H13" s="44"/>
      <c r="I13" s="44"/>
      <c r="J13" s="44"/>
      <c r="K13" s="45"/>
      <c r="L13" s="45"/>
      <c r="M13" s="44"/>
      <c r="N13" s="44"/>
      <c r="O13" s="44"/>
      <c r="P13" s="46"/>
      <c r="Q13" s="44"/>
      <c r="R13" s="44"/>
      <c r="S13" s="44"/>
      <c r="T13" s="44"/>
      <c r="U13" s="44"/>
      <c r="V13" s="44"/>
      <c r="W13" s="44"/>
      <c r="X13" s="44"/>
      <c r="Y13" s="44"/>
    </row>
    <row r="14" spans="1:16" s="52" customFormat="1" ht="15.75" customHeight="1" thickBot="1">
      <c r="A14" s="125" t="s">
        <v>48</v>
      </c>
      <c r="B14" s="126"/>
      <c r="C14" s="47"/>
      <c r="D14" s="47"/>
      <c r="E14" s="47"/>
      <c r="F14" s="47"/>
      <c r="G14" s="47"/>
      <c r="H14" s="47"/>
      <c r="I14" s="47"/>
      <c r="J14" s="47"/>
      <c r="K14" s="48"/>
      <c r="L14" s="48"/>
      <c r="M14" s="49"/>
      <c r="N14" s="50"/>
      <c r="O14" s="47"/>
      <c r="P14" s="51"/>
    </row>
    <row r="15" spans="1:16" s="52" customFormat="1" ht="26.25" customHeight="1" thickBot="1">
      <c r="A15" s="53" t="s">
        <v>49</v>
      </c>
      <c r="B15" s="54" t="s">
        <v>50</v>
      </c>
      <c r="C15" s="47"/>
      <c r="D15" s="47"/>
      <c r="E15" s="47"/>
      <c r="F15" s="47"/>
      <c r="G15" s="47"/>
      <c r="H15" s="47"/>
      <c r="I15" s="47"/>
      <c r="J15" s="47"/>
      <c r="K15" s="48"/>
      <c r="L15" s="48"/>
      <c r="M15" s="49"/>
      <c r="N15" s="50"/>
      <c r="O15" s="47"/>
      <c r="P15" s="51"/>
    </row>
    <row r="16" spans="1:16" s="56" customFormat="1" ht="29.25" customHeight="1" thickBot="1">
      <c r="A16" s="55" t="s">
        <v>51</v>
      </c>
      <c r="C16" s="57"/>
      <c r="D16" s="57"/>
      <c r="E16" s="57"/>
      <c r="F16" s="57"/>
      <c r="G16" s="57"/>
      <c r="H16" s="57"/>
      <c r="I16" s="57"/>
      <c r="J16" s="57"/>
      <c r="K16" s="58"/>
      <c r="L16" s="58"/>
      <c r="M16" s="59"/>
      <c r="N16" s="60"/>
      <c r="O16" s="57"/>
      <c r="P16" s="61"/>
    </row>
    <row r="17" spans="1:27" s="66" customFormat="1" ht="13.9">
      <c r="A17" s="62" t="s">
        <v>52</v>
      </c>
      <c r="B17" s="62" t="s">
        <v>53</v>
      </c>
      <c r="C17" s="62" t="s">
        <v>54</v>
      </c>
      <c r="D17" s="62" t="s">
        <v>55</v>
      </c>
      <c r="E17" s="62" t="s">
        <v>56</v>
      </c>
      <c r="F17" s="62" t="s">
        <v>57</v>
      </c>
      <c r="G17" s="62" t="s">
        <v>58</v>
      </c>
      <c r="H17" s="62" t="s">
        <v>59</v>
      </c>
      <c r="I17" s="62" t="s">
        <v>60</v>
      </c>
      <c r="J17" s="62" t="s">
        <v>61</v>
      </c>
      <c r="K17" s="63" t="s">
        <v>62</v>
      </c>
      <c r="L17" s="63" t="s">
        <v>63</v>
      </c>
      <c r="M17" s="62" t="s">
        <v>64</v>
      </c>
      <c r="N17" s="62" t="s">
        <v>65</v>
      </c>
      <c r="O17" s="62" t="s">
        <v>66</v>
      </c>
      <c r="P17" s="64" t="s">
        <v>67</v>
      </c>
      <c r="Q17" s="62" t="s">
        <v>68</v>
      </c>
      <c r="R17" s="62" t="s">
        <v>69</v>
      </c>
      <c r="S17" s="62" t="s">
        <v>70</v>
      </c>
      <c r="T17" s="62" t="s">
        <v>71</v>
      </c>
      <c r="U17" s="62" t="s">
        <v>72</v>
      </c>
      <c r="V17" s="62" t="s">
        <v>73</v>
      </c>
      <c r="W17" s="65"/>
      <c r="X17" s="65"/>
      <c r="Y17" s="65"/>
      <c r="Z17" s="65"/>
      <c r="AA17" s="65"/>
    </row>
    <row r="18" spans="1:24" s="71" customFormat="1" ht="45" customHeight="1">
      <c r="A18" s="67" t="s">
        <v>52</v>
      </c>
      <c r="B18" s="67" t="s">
        <v>53</v>
      </c>
      <c r="C18" s="67" t="s">
        <v>54</v>
      </c>
      <c r="D18" s="67" t="s">
        <v>55</v>
      </c>
      <c r="E18" s="67" t="s">
        <v>56</v>
      </c>
      <c r="F18" s="67" t="s">
        <v>74</v>
      </c>
      <c r="G18" s="67" t="s">
        <v>75</v>
      </c>
      <c r="H18" s="67" t="s">
        <v>76</v>
      </c>
      <c r="I18" s="67" t="s">
        <v>60</v>
      </c>
      <c r="J18" s="67" t="s">
        <v>61</v>
      </c>
      <c r="K18" s="68" t="s">
        <v>77</v>
      </c>
      <c r="L18" s="68" t="s">
        <v>63</v>
      </c>
      <c r="M18" s="67" t="s">
        <v>64</v>
      </c>
      <c r="N18" s="67" t="s">
        <v>78</v>
      </c>
      <c r="O18" s="67" t="s">
        <v>66</v>
      </c>
      <c r="P18" s="69" t="s">
        <v>67</v>
      </c>
      <c r="Q18" s="67" t="s">
        <v>68</v>
      </c>
      <c r="R18" s="67" t="s">
        <v>69</v>
      </c>
      <c r="S18" s="67" t="s">
        <v>70</v>
      </c>
      <c r="T18" s="67" t="s">
        <v>71</v>
      </c>
      <c r="U18" s="67" t="s">
        <v>72</v>
      </c>
      <c r="V18" s="67" t="s">
        <v>73</v>
      </c>
      <c r="W18" s="70"/>
      <c r="X18" s="70"/>
    </row>
    <row r="19" spans="23:29">
      <c r="W19" s="76"/>
      <c r="X19" s="76"/>
      <c r="Y19" s="76"/>
      <c r="Z19" s="76"/>
      <c r="AA19" s="76"/>
      <c r="AB19" s="76"/>
      <c r="AC19" s="76"/>
    </row>
    <row r="20" spans="23:29">
      <c r="W20" s="76"/>
      <c r="X20" s="76"/>
      <c r="Y20" s="76"/>
      <c r="Z20" s="76"/>
      <c r="AA20" s="76"/>
      <c r="AB20" s="76"/>
      <c r="AC20" s="76"/>
    </row>
    <row r="21" spans="23:28">
      <c r="W21" s="76"/>
      <c r="X21" s="76"/>
      <c r="Y21" s="76"/>
      <c r="Z21" s="76"/>
      <c r="AA21" s="76"/>
      <c r="AB21" s="76"/>
    </row>
    <row r="22" spans="23:28">
      <c r="W22" s="76"/>
      <c r="X22" s="76"/>
      <c r="Y22" s="76"/>
      <c r="Z22" s="76"/>
      <c r="AA22" s="76"/>
      <c r="AB22" s="76"/>
    </row>
    <row r="23" spans="23:28">
      <c r="W23" s="76"/>
      <c r="X23" s="76"/>
      <c r="Y23" s="76"/>
      <c r="Z23" s="76"/>
      <c r="AA23" s="76"/>
      <c r="AB23" s="76"/>
    </row>
    <row r="24" spans="23:28">
      <c r="W24" s="76"/>
      <c r="X24" s="76"/>
      <c r="Y24" s="76"/>
      <c r="Z24" s="76"/>
      <c r="AA24" s="76"/>
      <c r="AB24" s="76"/>
    </row>
    <row r="25" spans="23:27">
      <c r="W25" s="76"/>
      <c r="X25" s="76"/>
      <c r="Y25" s="76"/>
      <c r="Z25" s="76"/>
      <c r="AA25" s="76"/>
    </row>
    <row r="26" spans="23:27">
      <c r="W26" s="76"/>
      <c r="X26" s="76"/>
      <c r="Y26" s="76"/>
      <c r="Z26" s="76"/>
      <c r="AA26" s="76"/>
    </row>
    <row r="27" spans="23:27">
      <c r="W27" s="76"/>
      <c r="X27" s="76"/>
      <c r="Y27" s="76"/>
      <c r="Z27" s="76"/>
      <c r="AA27" s="76"/>
    </row>
    <row r="28" spans="23:27">
      <c r="W28" s="76"/>
      <c r="X28" s="76"/>
      <c r="Y28" s="76"/>
      <c r="Z28" s="76"/>
      <c r="AA28" s="76"/>
    </row>
    <row r="29" spans="23:27">
      <c r="W29" s="76"/>
      <c r="X29" s="76"/>
      <c r="Y29" s="76"/>
      <c r="Z29" s="76"/>
      <c r="AA29" s="76"/>
    </row>
    <row r="30" spans="23:27">
      <c r="W30" s="76"/>
      <c r="X30" s="76"/>
      <c r="Y30" s="76"/>
      <c r="Z30" s="76"/>
      <c r="AA30" s="76"/>
    </row>
  </sheetData>
  <mergeCells count="5">
    <mergeCell ref="A1:D1"/>
    <mergeCell ref="A3:C3"/>
    <mergeCell ref="A4:C4"/>
    <mergeCell ref="A5:C5"/>
    <mergeCell ref="A14:B14"/>
  </mergeCells>
  <hyperlinks>
    <hyperlink ref="F8" r:id="rId1" display="https://www.findapprenticeship.service.gov.uk/apprenticeshipsearch"/>
  </hyperlinks>
  <pageMargins left="0.7" right="0.7" top="0.75" bottom="0.75" header="0.3" footer="0.3"/>
  <pageSetup paperSize="9"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G23"/>
  <sheetViews>
    <sheetView view="normal" workbookViewId="0">
      <selection pane="topLeft" activeCell="B19" sqref="B19"/>
    </sheetView>
  </sheetViews>
  <sheetFormatPr defaultColWidth="8.75" defaultRowHeight="14.25"/>
  <cols>
    <col min="1" max="1" width="28.375" style="6" bestFit="1" customWidth="1"/>
    <col min="2" max="3" width="41.25390625" style="6" bestFit="1" customWidth="1"/>
    <col min="4" max="4" width="10.125" style="6" bestFit="1" customWidth="1"/>
    <col min="5" max="5" width="18.75390625" style="6" customWidth="1"/>
    <col min="6" max="6" width="12.875" style="6" customWidth="1"/>
    <col min="7" max="13" width="9.875" style="6" bestFit="1" customWidth="1"/>
    <col min="14" max="18" width="8.75390625" style="6" customWidth="1"/>
    <col min="19" max="19" width="9.875" style="6" bestFit="1" customWidth="1"/>
    <col min="20" max="21" width="8.75390625" style="6" customWidth="1"/>
    <col min="22" max="23" width="35.00390625" style="6" bestFit="1" customWidth="1"/>
    <col min="24" max="24" width="8.75390625" style="6" customWidth="1"/>
    <col min="25" max="25" width="9.875" style="6" bestFit="1" customWidth="1"/>
    <col min="26" max="27" width="8.75390625" style="6" customWidth="1"/>
    <col min="28" max="28" width="9.875" style="6" bestFit="1" customWidth="1"/>
    <col min="29" max="29" width="17.75390625" style="6" bestFit="1" customWidth="1"/>
    <col min="30" max="30" width="8.75390625" style="6" customWidth="1"/>
    <col min="31" max="32" width="35.00390625" style="6" bestFit="1" customWidth="1"/>
    <col min="33" max="16384" width="8.75390625" style="6" customWidth="1"/>
  </cols>
  <sheetData>
    <row r="1" spans="1:33" ht="69.75">
      <c r="A1" s="67" t="s">
        <v>52</v>
      </c>
      <c r="B1" s="67" t="s">
        <v>53</v>
      </c>
      <c r="C1" s="67" t="s">
        <v>54</v>
      </c>
      <c r="D1" s="67" t="s">
        <v>154</v>
      </c>
      <c r="E1" s="67" t="s">
        <v>55</v>
      </c>
      <c r="F1" s="67" t="s">
        <v>56</v>
      </c>
      <c r="G1" s="67" t="s">
        <v>155</v>
      </c>
      <c r="H1" s="67" t="s">
        <v>74</v>
      </c>
      <c r="I1" s="67" t="s">
        <v>75</v>
      </c>
      <c r="J1" s="67" t="s">
        <v>76</v>
      </c>
      <c r="K1" s="67" t="s">
        <v>156</v>
      </c>
      <c r="L1" s="67" t="s">
        <v>60</v>
      </c>
      <c r="M1" s="68" t="s">
        <v>61</v>
      </c>
      <c r="N1" s="68" t="s">
        <v>77</v>
      </c>
      <c r="O1" s="67" t="s">
        <v>63</v>
      </c>
      <c r="P1" s="67" t="s">
        <v>64</v>
      </c>
      <c r="Q1" s="67" t="s">
        <v>78</v>
      </c>
      <c r="R1" s="69" t="s">
        <v>66</v>
      </c>
      <c r="S1" s="67" t="s">
        <v>67</v>
      </c>
      <c r="T1" s="67" t="s">
        <v>68</v>
      </c>
      <c r="U1" s="67" t="s">
        <v>69</v>
      </c>
      <c r="V1" s="67" t="s">
        <v>70</v>
      </c>
      <c r="W1" s="67" t="s">
        <v>71</v>
      </c>
      <c r="X1" s="67" t="s">
        <v>72</v>
      </c>
      <c r="Y1" s="67" t="s">
        <v>73</v>
      </c>
      <c r="Z1" s="67" t="s">
        <v>157</v>
      </c>
      <c r="AA1" s="67" t="s">
        <v>158</v>
      </c>
      <c r="AB1" s="67" t="s">
        <v>159</v>
      </c>
      <c r="AC1" s="67" t="s">
        <v>160</v>
      </c>
      <c r="AD1" s="67" t="s">
        <v>161</v>
      </c>
      <c r="AE1" s="67" t="s">
        <v>162</v>
      </c>
      <c r="AF1" s="67" t="s">
        <v>163</v>
      </c>
      <c r="AG1"/>
    </row>
    <row r="2" spans="1:33">
      <c r="A2" t="s">
        <v>198</v>
      </c>
      <c r="B2" t="s">
        <v>84</v>
      </c>
      <c r="C2" t="s">
        <v>199</v>
      </c>
      <c r="D2" t="s">
        <v>200</v>
      </c>
      <c r="E2" t="s">
        <v>201</v>
      </c>
      <c r="F2" t="s">
        <v>202</v>
      </c>
      <c r="G2" t="s">
        <v>164</v>
      </c>
      <c r="H2" t="s">
        <v>35</v>
      </c>
      <c r="I2" t="s">
        <v>203</v>
      </c>
      <c r="J2" t="s">
        <v>204</v>
      </c>
      <c r="K2" t="s">
        <v>205</v>
      </c>
      <c r="L2">
        <v>1</v>
      </c>
      <c r="M2">
        <v>1</v>
      </c>
      <c r="N2" s="91">
        <v>45300</v>
      </c>
      <c r="O2" s="91">
        <v>45429</v>
      </c>
      <c r="P2" s="91">
        <v>45516</v>
      </c>
      <c r="Q2">
        <v>0</v>
      </c>
      <c r="R2" t="s">
        <v>80</v>
      </c>
      <c r="S2" t="s">
        <v>206</v>
      </c>
      <c r="T2" t="s">
        <v>137</v>
      </c>
      <c r="U2" t="s">
        <v>81</v>
      </c>
      <c r="V2" t="s">
        <v>82</v>
      </c>
      <c r="W2" t="s">
        <v>82</v>
      </c>
      <c r="X2" t="s">
        <v>83</v>
      </c>
      <c r="Y2" t="s">
        <v>166</v>
      </c>
      <c r="Z2" t="s">
        <v>167</v>
      </c>
      <c r="AA2">
        <v>25</v>
      </c>
      <c r="AB2" s="91">
        <v>45404</v>
      </c>
      <c r="AC2" t="s">
        <v>138</v>
      </c>
      <c r="AD2" t="s">
        <v>168</v>
      </c>
      <c r="AE2">
        <v>1</v>
      </c>
      <c r="AF2" t="s">
        <v>169</v>
      </c>
      <c r="AG2"/>
    </row>
    <row r="3" spans="1:33">
      <c r="A3" t="s">
        <v>207</v>
      </c>
      <c r="B3" t="s">
        <v>84</v>
      </c>
      <c r="C3" t="s">
        <v>208</v>
      </c>
      <c r="D3" t="s">
        <v>209</v>
      </c>
      <c r="E3" t="s">
        <v>210</v>
      </c>
      <c r="F3" t="s">
        <v>211</v>
      </c>
      <c r="G3" t="s">
        <v>164</v>
      </c>
      <c r="H3" t="s">
        <v>35</v>
      </c>
      <c r="I3" t="s">
        <v>203</v>
      </c>
      <c r="J3" t="s">
        <v>204</v>
      </c>
      <c r="K3" t="s">
        <v>205</v>
      </c>
      <c r="L3">
        <v>1</v>
      </c>
      <c r="M3">
        <v>1</v>
      </c>
      <c r="N3" s="91">
        <v>45300</v>
      </c>
      <c r="O3" s="91">
        <v>45429</v>
      </c>
      <c r="P3" s="91">
        <v>45516</v>
      </c>
      <c r="Q3">
        <v>0</v>
      </c>
      <c r="R3" t="s">
        <v>80</v>
      </c>
      <c r="S3" t="s">
        <v>206</v>
      </c>
      <c r="T3" t="s">
        <v>212</v>
      </c>
      <c r="U3" t="s">
        <v>81</v>
      </c>
      <c r="V3" t="s">
        <v>82</v>
      </c>
      <c r="W3" t="s">
        <v>82</v>
      </c>
      <c r="X3" t="s">
        <v>83</v>
      </c>
      <c r="Y3" t="s">
        <v>166</v>
      </c>
      <c r="Z3" t="s">
        <v>167</v>
      </c>
      <c r="AA3">
        <v>25</v>
      </c>
      <c r="AB3" s="91">
        <v>45404</v>
      </c>
      <c r="AC3" t="s">
        <v>138</v>
      </c>
      <c r="AD3" t="s">
        <v>168</v>
      </c>
      <c r="AE3">
        <v>1</v>
      </c>
      <c r="AF3" t="s">
        <v>169</v>
      </c>
      <c r="AG3"/>
    </row>
    <row r="4" spans="1:33">
      <c r="A4" t="s">
        <v>213</v>
      </c>
      <c r="B4" t="s">
        <v>84</v>
      </c>
      <c r="C4" t="s">
        <v>214</v>
      </c>
      <c r="D4" t="s">
        <v>215</v>
      </c>
      <c r="E4" t="s">
        <v>216</v>
      </c>
      <c r="F4" t="s">
        <v>217</v>
      </c>
      <c r="G4" t="s">
        <v>164</v>
      </c>
      <c r="H4" t="s">
        <v>35</v>
      </c>
      <c r="I4" t="s">
        <v>203</v>
      </c>
      <c r="J4" t="s">
        <v>204</v>
      </c>
      <c r="K4" t="s">
        <v>205</v>
      </c>
      <c r="L4">
        <v>1</v>
      </c>
      <c r="M4">
        <v>1</v>
      </c>
      <c r="N4" s="91">
        <v>45300</v>
      </c>
      <c r="O4" s="91">
        <v>45429</v>
      </c>
      <c r="P4" s="91">
        <v>45516</v>
      </c>
      <c r="Q4">
        <v>0</v>
      </c>
      <c r="R4" t="s">
        <v>80</v>
      </c>
      <c r="S4" t="s">
        <v>206</v>
      </c>
      <c r="T4" t="s">
        <v>130</v>
      </c>
      <c r="U4" t="s">
        <v>81</v>
      </c>
      <c r="V4" t="s">
        <v>82</v>
      </c>
      <c r="W4" t="s">
        <v>82</v>
      </c>
      <c r="X4" t="s">
        <v>83</v>
      </c>
      <c r="Y4" t="s">
        <v>166</v>
      </c>
      <c r="Z4" t="s">
        <v>167</v>
      </c>
      <c r="AA4">
        <v>25</v>
      </c>
      <c r="AB4" s="91">
        <v>45404</v>
      </c>
      <c r="AC4" t="s">
        <v>138</v>
      </c>
      <c r="AD4" t="s">
        <v>168</v>
      </c>
      <c r="AE4">
        <v>1</v>
      </c>
      <c r="AF4" t="s">
        <v>169</v>
      </c>
      <c r="AG4"/>
    </row>
    <row r="5" spans="1:33">
      <c r="A5" t="s">
        <v>222</v>
      </c>
      <c r="B5" t="s">
        <v>84</v>
      </c>
      <c r="C5" t="s">
        <v>223</v>
      </c>
      <c r="D5" t="s">
        <v>224</v>
      </c>
      <c r="E5" t="s">
        <v>225</v>
      </c>
      <c r="F5" t="s">
        <v>226</v>
      </c>
      <c r="G5" t="s">
        <v>164</v>
      </c>
      <c r="H5" t="s">
        <v>35</v>
      </c>
      <c r="I5" t="s">
        <v>203</v>
      </c>
      <c r="J5" t="s">
        <v>204</v>
      </c>
      <c r="K5" t="s">
        <v>205</v>
      </c>
      <c r="L5">
        <v>1</v>
      </c>
      <c r="M5">
        <v>1</v>
      </c>
      <c r="N5" s="91">
        <v>45300</v>
      </c>
      <c r="O5" s="91">
        <v>45429</v>
      </c>
      <c r="P5" s="91">
        <v>45516</v>
      </c>
      <c r="Q5">
        <v>0</v>
      </c>
      <c r="R5" t="s">
        <v>80</v>
      </c>
      <c r="S5" t="s">
        <v>206</v>
      </c>
      <c r="T5" t="s">
        <v>227</v>
      </c>
      <c r="U5" t="s">
        <v>81</v>
      </c>
      <c r="V5" t="s">
        <v>82</v>
      </c>
      <c r="W5" t="s">
        <v>82</v>
      </c>
      <c r="X5" t="s">
        <v>83</v>
      </c>
      <c r="Y5" t="s">
        <v>166</v>
      </c>
      <c r="Z5" t="s">
        <v>167</v>
      </c>
      <c r="AA5">
        <v>25</v>
      </c>
      <c r="AB5" s="91">
        <v>45404</v>
      </c>
      <c r="AC5" t="s">
        <v>138</v>
      </c>
      <c r="AD5" t="s">
        <v>168</v>
      </c>
      <c r="AE5">
        <v>1</v>
      </c>
      <c r="AF5" t="s">
        <v>169</v>
      </c>
      <c r="AG5"/>
    </row>
    <row r="6" spans="1:33">
      <c r="A6" t="s">
        <v>228</v>
      </c>
      <c r="B6" t="s">
        <v>84</v>
      </c>
      <c r="C6" t="s">
        <v>229</v>
      </c>
      <c r="D6" t="s">
        <v>230</v>
      </c>
      <c r="E6" t="s">
        <v>201</v>
      </c>
      <c r="F6" t="s">
        <v>231</v>
      </c>
      <c r="G6" t="s">
        <v>164</v>
      </c>
      <c r="H6" t="s">
        <v>35</v>
      </c>
      <c r="I6" t="s">
        <v>203</v>
      </c>
      <c r="J6" t="s">
        <v>204</v>
      </c>
      <c r="K6" t="s">
        <v>205</v>
      </c>
      <c r="L6">
        <v>1</v>
      </c>
      <c r="M6">
        <v>1</v>
      </c>
      <c r="N6" s="91">
        <v>45300</v>
      </c>
      <c r="O6" s="91">
        <v>45429</v>
      </c>
      <c r="P6" s="91">
        <v>45516</v>
      </c>
      <c r="Q6">
        <v>0</v>
      </c>
      <c r="R6" t="s">
        <v>80</v>
      </c>
      <c r="S6" t="s">
        <v>206</v>
      </c>
      <c r="T6" t="s">
        <v>137</v>
      </c>
      <c r="U6" t="s">
        <v>81</v>
      </c>
      <c r="V6" t="s">
        <v>82</v>
      </c>
      <c r="W6" t="s">
        <v>82</v>
      </c>
      <c r="X6" t="s">
        <v>83</v>
      </c>
      <c r="Y6" t="s">
        <v>166</v>
      </c>
      <c r="Z6" t="s">
        <v>167</v>
      </c>
      <c r="AA6">
        <v>25</v>
      </c>
      <c r="AB6" s="91">
        <v>45404</v>
      </c>
      <c r="AC6" t="s">
        <v>138</v>
      </c>
      <c r="AD6" t="s">
        <v>168</v>
      </c>
      <c r="AE6">
        <v>1</v>
      </c>
      <c r="AF6" t="s">
        <v>169</v>
      </c>
      <c r="AG6"/>
    </row>
    <row r="7" spans="1:33">
      <c r="A7" t="s">
        <v>232</v>
      </c>
      <c r="B7" t="s">
        <v>84</v>
      </c>
      <c r="C7" t="s">
        <v>233</v>
      </c>
      <c r="D7" t="s">
        <v>234</v>
      </c>
      <c r="E7" t="s">
        <v>201</v>
      </c>
      <c r="F7" t="s">
        <v>235</v>
      </c>
      <c r="G7" t="s">
        <v>164</v>
      </c>
      <c r="H7" t="s">
        <v>35</v>
      </c>
      <c r="I7" t="s">
        <v>203</v>
      </c>
      <c r="J7" t="s">
        <v>204</v>
      </c>
      <c r="K7" t="s">
        <v>205</v>
      </c>
      <c r="L7">
        <v>1</v>
      </c>
      <c r="M7">
        <v>1</v>
      </c>
      <c r="N7" s="91">
        <v>45300</v>
      </c>
      <c r="O7" s="91">
        <v>45429</v>
      </c>
      <c r="P7" s="91">
        <v>45516</v>
      </c>
      <c r="Q7">
        <v>0</v>
      </c>
      <c r="R7" t="s">
        <v>80</v>
      </c>
      <c r="S7" t="s">
        <v>206</v>
      </c>
      <c r="T7" t="s">
        <v>137</v>
      </c>
      <c r="U7" t="s">
        <v>81</v>
      </c>
      <c r="V7" t="s">
        <v>82</v>
      </c>
      <c r="W7" t="s">
        <v>82</v>
      </c>
      <c r="X7" t="s">
        <v>83</v>
      </c>
      <c r="Y7" t="s">
        <v>166</v>
      </c>
      <c r="Z7" t="s">
        <v>167</v>
      </c>
      <c r="AA7">
        <v>25</v>
      </c>
      <c r="AB7" s="91">
        <v>45404</v>
      </c>
      <c r="AC7" t="s">
        <v>138</v>
      </c>
      <c r="AD7" t="s">
        <v>168</v>
      </c>
      <c r="AE7">
        <v>1</v>
      </c>
      <c r="AF7" t="s">
        <v>169</v>
      </c>
      <c r="AG7"/>
    </row>
    <row r="8" spans="1:33">
      <c r="A8" t="s">
        <v>236</v>
      </c>
      <c r="B8" t="s">
        <v>84</v>
      </c>
      <c r="C8" t="s">
        <v>237</v>
      </c>
      <c r="D8" t="s">
        <v>238</v>
      </c>
      <c r="E8" t="s">
        <v>201</v>
      </c>
      <c r="F8" t="s">
        <v>239</v>
      </c>
      <c r="G8" t="s">
        <v>164</v>
      </c>
      <c r="H8" t="s">
        <v>35</v>
      </c>
      <c r="I8" t="s">
        <v>203</v>
      </c>
      <c r="J8" t="s">
        <v>204</v>
      </c>
      <c r="K8" t="s">
        <v>205</v>
      </c>
      <c r="L8">
        <v>1</v>
      </c>
      <c r="M8">
        <v>1</v>
      </c>
      <c r="N8" s="91">
        <v>45301</v>
      </c>
      <c r="O8" s="91">
        <v>45429</v>
      </c>
      <c r="P8" s="91">
        <v>45516</v>
      </c>
      <c r="Q8">
        <v>0</v>
      </c>
      <c r="R8" t="s">
        <v>80</v>
      </c>
      <c r="S8" t="s">
        <v>206</v>
      </c>
      <c r="T8" t="s">
        <v>137</v>
      </c>
      <c r="U8" t="s">
        <v>81</v>
      </c>
      <c r="V8" t="s">
        <v>82</v>
      </c>
      <c r="W8" t="s">
        <v>82</v>
      </c>
      <c r="X8" t="s">
        <v>83</v>
      </c>
      <c r="Y8" t="s">
        <v>166</v>
      </c>
      <c r="Z8" t="s">
        <v>167</v>
      </c>
      <c r="AA8">
        <v>25</v>
      </c>
      <c r="AB8" s="91">
        <v>45404</v>
      </c>
      <c r="AC8" t="s">
        <v>138</v>
      </c>
      <c r="AD8" t="s">
        <v>168</v>
      </c>
      <c r="AE8">
        <v>1</v>
      </c>
      <c r="AF8" t="s">
        <v>169</v>
      </c>
      <c r="AG8"/>
    </row>
    <row r="9" spans="1:33">
      <c r="A9" t="s">
        <v>271</v>
      </c>
      <c r="B9" t="s">
        <v>84</v>
      </c>
      <c r="C9" t="s">
        <v>272</v>
      </c>
      <c r="D9" t="s">
        <v>273</v>
      </c>
      <c r="E9" t="s">
        <v>274</v>
      </c>
      <c r="F9" t="s">
        <v>275</v>
      </c>
      <c r="G9" t="s">
        <v>164</v>
      </c>
      <c r="H9" t="s">
        <v>2</v>
      </c>
      <c r="I9" t="s">
        <v>269</v>
      </c>
      <c r="J9" t="s">
        <v>106</v>
      </c>
      <c r="K9" t="s">
        <v>270</v>
      </c>
      <c r="L9">
        <v>1</v>
      </c>
      <c r="M9">
        <v>1</v>
      </c>
      <c r="N9" s="91">
        <v>45331</v>
      </c>
      <c r="O9" s="91">
        <v>45411</v>
      </c>
      <c r="P9" s="91">
        <v>45413</v>
      </c>
      <c r="Q9">
        <v>29</v>
      </c>
      <c r="R9" t="s">
        <v>80</v>
      </c>
      <c r="S9" t="s">
        <v>176</v>
      </c>
      <c r="T9" t="s">
        <v>124</v>
      </c>
      <c r="U9" t="s">
        <v>81</v>
      </c>
      <c r="V9" t="s">
        <v>82</v>
      </c>
      <c r="W9" t="s">
        <v>82</v>
      </c>
      <c r="X9" t="s">
        <v>83</v>
      </c>
      <c r="Y9" t="s">
        <v>172</v>
      </c>
      <c r="Z9" t="s">
        <v>167</v>
      </c>
      <c r="AA9">
        <v>7</v>
      </c>
      <c r="AB9" s="91">
        <v>45404</v>
      </c>
      <c r="AC9" t="s">
        <v>138</v>
      </c>
      <c r="AD9" t="s">
        <v>168</v>
      </c>
      <c r="AE9">
        <v>4</v>
      </c>
      <c r="AF9" t="s">
        <v>173</v>
      </c>
      <c r="AG9"/>
    </row>
    <row r="10" spans="1:33">
      <c r="A10" t="s">
        <v>291</v>
      </c>
      <c r="B10" t="s">
        <v>79</v>
      </c>
      <c r="C10" t="s">
        <v>292</v>
      </c>
      <c r="D10" t="s">
        <v>293</v>
      </c>
      <c r="E10" t="s">
        <v>240</v>
      </c>
      <c r="F10" t="s">
        <v>294</v>
      </c>
      <c r="G10" t="s">
        <v>164</v>
      </c>
      <c r="H10" t="s">
        <v>12</v>
      </c>
      <c r="I10" t="s">
        <v>91</v>
      </c>
      <c r="J10" t="s">
        <v>241</v>
      </c>
      <c r="K10" t="s">
        <v>174</v>
      </c>
      <c r="L10">
        <v>1</v>
      </c>
      <c r="M10">
        <v>1</v>
      </c>
      <c r="N10" s="91">
        <v>45345</v>
      </c>
      <c r="O10" s="91">
        <v>45405</v>
      </c>
      <c r="P10" s="91">
        <v>45435</v>
      </c>
      <c r="Q10">
        <v>0</v>
      </c>
      <c r="R10" t="s">
        <v>80</v>
      </c>
      <c r="S10" t="s">
        <v>242</v>
      </c>
      <c r="T10" t="s">
        <v>137</v>
      </c>
      <c r="U10" t="s">
        <v>81</v>
      </c>
      <c r="V10" t="s">
        <v>82</v>
      </c>
      <c r="W10" t="s">
        <v>82</v>
      </c>
      <c r="X10" t="s">
        <v>83</v>
      </c>
      <c r="Y10" t="s">
        <v>166</v>
      </c>
      <c r="Z10" t="s">
        <v>167</v>
      </c>
      <c r="AA10">
        <v>1</v>
      </c>
      <c r="AB10" s="91">
        <v>45404</v>
      </c>
      <c r="AC10" t="s">
        <v>138</v>
      </c>
      <c r="AD10" t="s">
        <v>168</v>
      </c>
      <c r="AE10">
        <v>1</v>
      </c>
      <c r="AF10" t="s">
        <v>169</v>
      </c>
      <c r="AG10"/>
    </row>
    <row r="11" spans="1:33">
      <c r="A11" t="s">
        <v>319</v>
      </c>
      <c r="B11" t="s">
        <v>84</v>
      </c>
      <c r="C11" t="s">
        <v>320</v>
      </c>
      <c r="D11" t="s">
        <v>321</v>
      </c>
      <c r="E11" t="s">
        <v>322</v>
      </c>
      <c r="F11" t="s">
        <v>323</v>
      </c>
      <c r="G11" t="s">
        <v>164</v>
      </c>
      <c r="H11"/>
      <c r="I11" t="s">
        <v>324</v>
      </c>
      <c r="J11" t="s">
        <v>325</v>
      </c>
      <c r="K11" t="s">
        <v>326</v>
      </c>
      <c r="L11">
        <v>1</v>
      </c>
      <c r="M11">
        <v>1</v>
      </c>
      <c r="N11" s="91">
        <v>45355</v>
      </c>
      <c r="O11" s="91">
        <v>45405</v>
      </c>
      <c r="P11" s="91">
        <v>45407</v>
      </c>
      <c r="Q11">
        <v>1</v>
      </c>
      <c r="R11" t="s">
        <v>80</v>
      </c>
      <c r="S11" t="s">
        <v>176</v>
      </c>
      <c r="T11" t="s">
        <v>124</v>
      </c>
      <c r="U11" t="s">
        <v>81</v>
      </c>
      <c r="V11" t="s">
        <v>82</v>
      </c>
      <c r="W11" t="s">
        <v>82</v>
      </c>
      <c r="X11" t="s">
        <v>83</v>
      </c>
      <c r="Y11" t="s">
        <v>172</v>
      </c>
      <c r="Z11" t="s">
        <v>167</v>
      </c>
      <c r="AA11">
        <v>1</v>
      </c>
      <c r="AB11" s="91">
        <v>45404</v>
      </c>
      <c r="AC11" t="s">
        <v>138</v>
      </c>
      <c r="AD11" t="s">
        <v>168</v>
      </c>
      <c r="AE11">
        <v>3</v>
      </c>
      <c r="AF11" t="s">
        <v>175</v>
      </c>
      <c r="AG11"/>
    </row>
    <row r="12" spans="1:33">
      <c r="A12" t="s">
        <v>336</v>
      </c>
      <c r="B12" t="s">
        <v>337</v>
      </c>
      <c r="C12" t="s">
        <v>338</v>
      </c>
      <c r="D12" t="s">
        <v>339</v>
      </c>
      <c r="E12" t="s">
        <v>340</v>
      </c>
      <c r="F12" t="s">
        <v>341</v>
      </c>
      <c r="G12" t="s">
        <v>164</v>
      </c>
      <c r="H12" t="s">
        <v>335</v>
      </c>
      <c r="I12" t="s">
        <v>342</v>
      </c>
      <c r="J12" t="s">
        <v>343</v>
      </c>
      <c r="K12" t="s">
        <v>344</v>
      </c>
      <c r="L12">
        <v>1</v>
      </c>
      <c r="M12">
        <v>1</v>
      </c>
      <c r="N12" s="91">
        <v>45362</v>
      </c>
      <c r="O12" s="91">
        <v>45410</v>
      </c>
      <c r="P12" s="91">
        <v>45536</v>
      </c>
      <c r="Q12">
        <v>0</v>
      </c>
      <c r="R12" t="s">
        <v>80</v>
      </c>
      <c r="S12" t="s">
        <v>345</v>
      </c>
      <c r="T12" t="s">
        <v>138</v>
      </c>
      <c r="U12" t="s">
        <v>81</v>
      </c>
      <c r="V12" t="s">
        <v>82</v>
      </c>
      <c r="W12" t="s">
        <v>82</v>
      </c>
      <c r="X12" t="s">
        <v>83</v>
      </c>
      <c r="Y12" t="s">
        <v>166</v>
      </c>
      <c r="Z12" t="s">
        <v>167</v>
      </c>
      <c r="AA12">
        <v>6</v>
      </c>
      <c r="AB12" s="91">
        <v>45404</v>
      </c>
      <c r="AC12" t="s">
        <v>138</v>
      </c>
      <c r="AD12" t="s">
        <v>168</v>
      </c>
      <c r="AE12">
        <v>1</v>
      </c>
      <c r="AF12" t="s">
        <v>169</v>
      </c>
      <c r="AG12"/>
    </row>
    <row r="13" spans="1:33">
      <c r="A13" t="s">
        <v>85</v>
      </c>
      <c r="B13" t="s">
        <v>79</v>
      </c>
      <c r="C13" t="s">
        <v>416</v>
      </c>
      <c r="D13" t="s">
        <v>417</v>
      </c>
      <c r="E13" t="s">
        <v>109</v>
      </c>
      <c r="F13" t="s">
        <v>104</v>
      </c>
      <c r="G13" t="s">
        <v>164</v>
      </c>
      <c r="H13" t="s">
        <v>9</v>
      </c>
      <c r="I13" t="s">
        <v>86</v>
      </c>
      <c r="J13" t="s">
        <v>87</v>
      </c>
      <c r="K13" t="s">
        <v>177</v>
      </c>
      <c r="L13">
        <v>1</v>
      </c>
      <c r="M13">
        <v>1</v>
      </c>
      <c r="N13" s="91">
        <v>45379</v>
      </c>
      <c r="O13" s="91">
        <v>45407</v>
      </c>
      <c r="P13" s="91">
        <v>45414</v>
      </c>
      <c r="Q13">
        <v>0</v>
      </c>
      <c r="R13" t="s">
        <v>80</v>
      </c>
      <c r="S13" t="s">
        <v>418</v>
      </c>
      <c r="T13" t="s">
        <v>139</v>
      </c>
      <c r="U13" t="s">
        <v>81</v>
      </c>
      <c r="V13" t="s">
        <v>82</v>
      </c>
      <c r="W13" t="s">
        <v>82</v>
      </c>
      <c r="X13" t="s">
        <v>83</v>
      </c>
      <c r="Y13" t="s">
        <v>166</v>
      </c>
      <c r="Z13" t="s">
        <v>167</v>
      </c>
      <c r="AA13">
        <v>3</v>
      </c>
      <c r="AB13" s="91">
        <v>45404</v>
      </c>
      <c r="AC13" t="s">
        <v>138</v>
      </c>
      <c r="AD13" t="s">
        <v>168</v>
      </c>
      <c r="AE13">
        <v>1</v>
      </c>
      <c r="AF13" t="s">
        <v>169</v>
      </c>
      <c r="AG13"/>
    </row>
    <row r="14" spans="1:33">
      <c r="A14" t="s">
        <v>432</v>
      </c>
      <c r="B14" t="s">
        <v>84</v>
      </c>
      <c r="C14" t="s">
        <v>433</v>
      </c>
      <c r="D14" t="s">
        <v>434</v>
      </c>
      <c r="E14" t="s">
        <v>435</v>
      </c>
      <c r="F14" t="s">
        <v>436</v>
      </c>
      <c r="G14" t="s">
        <v>164</v>
      </c>
      <c r="H14" t="s">
        <v>6</v>
      </c>
      <c r="I14" t="s">
        <v>437</v>
      </c>
      <c r="J14" t="s">
        <v>438</v>
      </c>
      <c r="K14" t="s">
        <v>439</v>
      </c>
      <c r="L14">
        <v>1</v>
      </c>
      <c r="M14">
        <v>1</v>
      </c>
      <c r="N14" s="91">
        <v>45386</v>
      </c>
      <c r="O14" s="91">
        <v>45411</v>
      </c>
      <c r="P14" s="91">
        <v>45418</v>
      </c>
      <c r="Q14">
        <v>2</v>
      </c>
      <c r="R14" t="s">
        <v>80</v>
      </c>
      <c r="S14" t="s">
        <v>440</v>
      </c>
      <c r="T14" t="s">
        <v>130</v>
      </c>
      <c r="U14" t="s">
        <v>81</v>
      </c>
      <c r="V14" t="s">
        <v>82</v>
      </c>
      <c r="W14" t="s">
        <v>82</v>
      </c>
      <c r="X14" t="s">
        <v>83</v>
      </c>
      <c r="Y14" t="s">
        <v>172</v>
      </c>
      <c r="Z14" t="s">
        <v>167</v>
      </c>
      <c r="AA14">
        <v>7</v>
      </c>
      <c r="AB14" s="91">
        <v>45404</v>
      </c>
      <c r="AC14" t="s">
        <v>138</v>
      </c>
      <c r="AD14" t="s">
        <v>168</v>
      </c>
      <c r="AE14">
        <v>3</v>
      </c>
      <c r="AF14" t="s">
        <v>175</v>
      </c>
      <c r="AG14"/>
    </row>
    <row r="15" spans="1:33">
      <c r="A15" t="s">
        <v>505</v>
      </c>
      <c r="B15" t="s">
        <v>84</v>
      </c>
      <c r="C15" t="s">
        <v>506</v>
      </c>
      <c r="D15" t="s">
        <v>507</v>
      </c>
      <c r="E15" t="s">
        <v>508</v>
      </c>
      <c r="F15" t="s">
        <v>509</v>
      </c>
      <c r="G15" t="s">
        <v>164</v>
      </c>
      <c r="H15" t="s">
        <v>6</v>
      </c>
      <c r="I15" t="s">
        <v>510</v>
      </c>
      <c r="J15" t="s">
        <v>90</v>
      </c>
      <c r="K15" t="s">
        <v>511</v>
      </c>
      <c r="L15">
        <v>1</v>
      </c>
      <c r="M15">
        <v>1</v>
      </c>
      <c r="N15" s="91">
        <v>45401</v>
      </c>
      <c r="O15" s="91">
        <v>45443</v>
      </c>
      <c r="P15" s="91">
        <v>45536</v>
      </c>
      <c r="Q15">
        <v>2</v>
      </c>
      <c r="R15" t="s">
        <v>80</v>
      </c>
      <c r="S15" t="s">
        <v>512</v>
      </c>
      <c r="T15" t="s">
        <v>138</v>
      </c>
      <c r="U15" t="s">
        <v>81</v>
      </c>
      <c r="V15" t="s">
        <v>82</v>
      </c>
      <c r="W15" t="s">
        <v>82</v>
      </c>
      <c r="X15" t="s">
        <v>83</v>
      </c>
      <c r="Y15" t="s">
        <v>172</v>
      </c>
      <c r="Z15" t="s">
        <v>167</v>
      </c>
      <c r="AA15">
        <v>39</v>
      </c>
      <c r="AB15" s="91">
        <v>45404</v>
      </c>
      <c r="AC15" t="s">
        <v>138</v>
      </c>
      <c r="AD15" t="s">
        <v>168</v>
      </c>
      <c r="AE15">
        <v>3</v>
      </c>
      <c r="AF15" t="s">
        <v>175</v>
      </c>
      <c r="AG15"/>
    </row>
    <row r="16" spans="1:33">
      <c r="A16"/>
      <c r="B16"/>
      <c r="C16"/>
      <c r="D16"/>
      <c r="E16"/>
      <c r="F16"/>
      <c r="G16"/>
      <c r="H16"/>
      <c r="I16"/>
      <c r="J16"/>
      <c r="K16" s="91"/>
      <c r="L16" s="91"/>
      <c r="M16" s="91"/>
      <c r="N16"/>
      <c r="O16"/>
      <c r="P16"/>
      <c r="Q16"/>
      <c r="R16"/>
      <c r="S16"/>
      <c r="T16"/>
      <c r="U16"/>
      <c r="V16"/>
      <c r="W16"/>
      <c r="X16"/>
      <c r="Y16" s="91"/>
      <c r="Z16"/>
      <c r="AA16"/>
      <c r="AB16"/>
      <c r="AC16"/>
      <c r="AD16"/>
      <c r="AE16"/>
      <c r="AF16"/>
      <c r="AG16"/>
    </row>
    <row r="17" spans="1:33">
      <c r="A17"/>
      <c r="B17"/>
      <c r="C17"/>
      <c r="D17"/>
      <c r="E17"/>
      <c r="F17"/>
      <c r="G17"/>
      <c r="H17"/>
      <c r="I17"/>
      <c r="J17"/>
      <c r="K17" s="91"/>
      <c r="L17" s="91"/>
      <c r="M17" s="91"/>
      <c r="N17"/>
      <c r="O17"/>
      <c r="P17"/>
      <c r="Q17"/>
      <c r="R17"/>
      <c r="S17"/>
      <c r="T17"/>
      <c r="U17"/>
      <c r="V17"/>
      <c r="W17"/>
      <c r="X17"/>
      <c r="Y17" s="91"/>
      <c r="Z17"/>
      <c r="AA17"/>
      <c r="AB17"/>
      <c r="AC17"/>
      <c r="AD17"/>
      <c r="AE17"/>
      <c r="AF17"/>
      <c r="AG17"/>
    </row>
    <row r="18" spans="1:33">
      <c r="A18"/>
      <c r="B18"/>
      <c r="C18"/>
      <c r="D18"/>
      <c r="E18"/>
      <c r="F18"/>
      <c r="G18"/>
      <c r="H18"/>
      <c r="I18"/>
      <c r="J18"/>
      <c r="K18" s="91"/>
      <c r="L18" s="91"/>
      <c r="M18" s="91"/>
      <c r="N18"/>
      <c r="O18"/>
      <c r="P18"/>
      <c r="Q18"/>
      <c r="R18"/>
      <c r="S18"/>
      <c r="T18"/>
      <c r="U18"/>
      <c r="V18"/>
      <c r="W18"/>
      <c r="X18"/>
      <c r="Y18" s="91"/>
      <c r="Z18"/>
      <c r="AA18"/>
      <c r="AB18"/>
      <c r="AC18"/>
      <c r="AD18"/>
      <c r="AE18"/>
      <c r="AF18"/>
      <c r="AG18"/>
    </row>
    <row r="19" spans="1:33">
      <c r="A19"/>
      <c r="B19"/>
      <c r="C19"/>
      <c r="D19"/>
      <c r="E19"/>
      <c r="F19"/>
      <c r="G19"/>
      <c r="H19"/>
      <c r="I19"/>
      <c r="J19"/>
      <c r="K19" s="91"/>
      <c r="L19" s="91"/>
      <c r="M19" s="91"/>
      <c r="N19"/>
      <c r="O19"/>
      <c r="P19"/>
      <c r="Q19"/>
      <c r="R19"/>
      <c r="S19"/>
      <c r="T19"/>
      <c r="U19"/>
      <c r="V19"/>
      <c r="W19"/>
      <c r="X19"/>
      <c r="Y19" s="91"/>
      <c r="Z19"/>
      <c r="AA19"/>
      <c r="AB19"/>
      <c r="AC19"/>
      <c r="AD19"/>
      <c r="AE19"/>
      <c r="AF19"/>
      <c r="AG19"/>
    </row>
    <row r="20" spans="1:33">
      <c r="A20"/>
      <c r="B20"/>
      <c r="C20"/>
      <c r="D20"/>
      <c r="E20"/>
      <c r="F20"/>
      <c r="G20"/>
      <c r="H20"/>
      <c r="I20"/>
      <c r="J20"/>
      <c r="K20" s="91"/>
      <c r="L20" s="91"/>
      <c r="M20" s="91"/>
      <c r="N20"/>
      <c r="O20"/>
      <c r="P20"/>
      <c r="Q20"/>
      <c r="R20"/>
      <c r="S20"/>
      <c r="T20"/>
      <c r="U20"/>
      <c r="V20"/>
      <c r="W20"/>
      <c r="X20"/>
      <c r="Y20" s="91"/>
      <c r="Z20"/>
      <c r="AA20"/>
      <c r="AB20"/>
      <c r="AC20"/>
      <c r="AD20"/>
      <c r="AE20"/>
      <c r="AF20"/>
      <c r="AG20"/>
    </row>
    <row r="21" spans="1:33">
      <c r="A21"/>
      <c r="B21"/>
      <c r="C21"/>
      <c r="D21"/>
      <c r="E21"/>
      <c r="F21"/>
      <c r="G21"/>
      <c r="H21"/>
      <c r="I21"/>
      <c r="J21"/>
      <c r="K21" s="91"/>
      <c r="L21" s="91"/>
      <c r="M21" s="91"/>
      <c r="N21"/>
      <c r="O21"/>
      <c r="P21"/>
      <c r="Q21"/>
      <c r="R21"/>
      <c r="S21"/>
      <c r="T21"/>
      <c r="U21"/>
      <c r="V21"/>
      <c r="W21"/>
      <c r="X21"/>
      <c r="Y21" s="91"/>
      <c r="Z21"/>
      <c r="AA21"/>
      <c r="AB21"/>
      <c r="AC21"/>
      <c r="AD21"/>
      <c r="AE21"/>
      <c r="AF21"/>
      <c r="AG21"/>
    </row>
    <row r="22" spans="1:33">
      <c r="A22"/>
      <c r="B22"/>
      <c r="C22"/>
      <c r="D22"/>
      <c r="E22"/>
      <c r="F22"/>
      <c r="G22"/>
      <c r="H22"/>
      <c r="I22"/>
      <c r="J22"/>
      <c r="K22" s="91"/>
      <c r="L22" s="91"/>
      <c r="M22" s="91"/>
      <c r="N22"/>
      <c r="O22"/>
      <c r="P22"/>
      <c r="Q22"/>
      <c r="R22"/>
      <c r="S22"/>
      <c r="T22"/>
      <c r="U22"/>
      <c r="V22"/>
      <c r="W22"/>
      <c r="X22"/>
      <c r="Y22" s="91"/>
      <c r="Z22"/>
      <c r="AA22"/>
      <c r="AB22"/>
      <c r="AC22"/>
      <c r="AD22"/>
      <c r="AE22"/>
      <c r="AF22"/>
      <c r="AG22"/>
    </row>
    <row r="23" spans="1:33">
      <c r="A23"/>
      <c r="B23"/>
      <c r="C23"/>
      <c r="D23"/>
      <c r="E23"/>
      <c r="F23"/>
      <c r="G23"/>
      <c r="H23"/>
      <c r="I23"/>
      <c r="J23"/>
      <c r="K23" s="91"/>
      <c r="L23" s="91"/>
      <c r="M23" s="91"/>
      <c r="N23"/>
      <c r="O23"/>
      <c r="P23"/>
      <c r="Q23"/>
      <c r="R23"/>
      <c r="S23"/>
      <c r="T23"/>
      <c r="U23"/>
      <c r="V23"/>
      <c r="W23"/>
      <c r="X23"/>
      <c r="Y23" s="91"/>
      <c r="Z23"/>
      <c r="AA23"/>
      <c r="AB23"/>
      <c r="AC23"/>
      <c r="AD23"/>
      <c r="AE23"/>
      <c r="AF23"/>
      <c r="AG23"/>
    </row>
  </sheetData>
  <conditionalFormatting sqref="A16:AE23">
    <cfRule type="expression" dxfId="6" priority="237">
      <formula>$Z16=3</formula>
    </cfRule>
    <cfRule type="expression" dxfId="5" priority="238">
      <formula>$Z16=2</formula>
    </cfRule>
    <cfRule type="expression" dxfId="4" priority="239">
      <formula>$Z16=1</formula>
    </cfRule>
  </conditionalFormatting>
  <conditionalFormatting sqref="A2:AF15">
    <cfRule type="expression" dxfId="3" priority="243">
      <formula>$AE2=3</formula>
    </cfRule>
    <cfRule type="expression" dxfId="2" priority="244">
      <formula>$AE2=2</formula>
    </cfRule>
    <cfRule type="expression" dxfId="1" priority="245">
      <formula>$AE2=1</formula>
    </cfRule>
    <cfRule type="expression" dxfId="0" priority="246">
      <formula>$O2&lt;=TODAY()</formula>
    </cfRule>
  </conditionalFormatting>
  <pageMargins left="0.7" right="0.7" top="0.75" bottom="0.75" header="0.3" footer="0.3"/>
  <pageSetup paperSize="9" orientation="portrait"/>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item1.xml>��< ? x m l   v e r s i o n = " 1 . 0 "   e n c o d i n g = " u t f - 1 6 " ? > < D a t a M a s h u p   x m l n s = " h t t p : / / s c h e m a s . m i c r o s o f t . c o m / D a t a M a s h u p " > A A A A A F R S A A B Q S w M E F A A C A A g A P V a J W L 3 O i u y l A A A A 9 g A A A B I A H A B D b 2 5 m a W c v U G F j a 2 F n Z S 5 4 b W w g o h g A K K A U A A A A A A A A A A A A A A A A A A A A A A A A A A A A h Y + x D o I w F E V / h X S n L X X A k E d J d H C R x M T E u D Z Y o R E e h h b L v z n 4 S f 6 C G E X d H O + 5 Z 7 j 3 f r 1 B N j R 1 c N G d N S 2 m J K K c B B q L 9 m C w T E n v j u G c Z B I 2 q j i p U g e j j D Y Z 7 C E l l X P n h D H v P f U z 2 n Y l E 5 x H b J + v t 0 W l G 0 U + s v k v h w a t U 1 h o I m H 3 G i M F j U R M R R x T D m y C k B v 8 C m L c + 2 x / I C z 7 2 v W d l h r D 1 Q L Y F I G 9 P 8 g H U E s D B B Q A A g A I A D 1 W i 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9 V o l Y s 8 u B Q k 1 P A A B X / g I A E w A c A E Z v c m 1 1 b G F z L 1 N l Y 3 R p b 2 4 x L m 0 g o h g A K K A U A A A A A A A A A A A A A A A A A A A A A A A A A A A A x X 3 t b u O 4 k v b / A e Y e h D 4 / k u x J Z y w n c e L d c / a F 2 3 E 6 2 X E + 1 n a m d 9 A I G o r N x E J k y S v J S Q c H 5 2 r 2 T v b K X n 7 Y E k n J j q p K z v Y A P W 1 b V S S L x W J V s f g o Y e P U j 0 J n q P 7 v / t u v v / z 6 S z L 1 Y j Z x / v K p E w R O J 2 Z e 8 s n 5 u x O w 9 N d f H P 5 n G C 3 i M e P f D P 8 7 O D j z U u / B S 9 j u p 4 m X f J 7 H k 8 + K + n P C f 0 z Y O A o n X v x 2 M F k + d v D q h 5 P o N T k I W f p p 3 8 m I x O + z p 1 n 6 O U m 9 J z 9 8 + j x 5 4 D 9 / / 8 8 F i 9 / + / u n z Z 6 c z n w f + 2 B O d T J y U z e Y O Z x g w Z + B 5 L + 5 f d o P H v b P B z a 0 z 6 n z p 9 5 z L c 6 f 3 X 5 f D 0 d D 5 i 0 4 n H x v 2 + r 3 u y D n j P 1 9 e 8 3 / s S A 4 7 X r I c 1 7 7 z h z f 2 w v H b 5 W T f 6 d 7 c X Y + c 3 Y m f p H 4 4 T v V e X E 7 2 H E 5 U 4 H 9 5 P b p x / u L Z X 5 8 P b q 6 c 7 8 P 0 6 f 7 g e + d l l v z Q C O / l E 9 8 u e o O e o z M c p l 6 6 S E Z v c 3 Y 5 c c I o d f z Q 2 W 3 s u 3 v y + a + D m 7 t b 5 8 u f e X / l 1 / K v u + v L m 2 u n 0 + 8 7 + X f v C L G 5 X j r N H U c T z 9 h L 0 t 1 l m w P 2 y G I W c m 3 g D / h h K k W i y W 8 c L c L U 2 T 2 z 5 B e m 6 6 S n i 2 n Q 6 e h S G r A X n 7 0 m 9 8 v B K H E V p O V c 3 4 y c y + v d c h l l / c 3 F k v + 1 H P u / y A / 7 3 w f R q 3 M e x T M v d Z 4 W / o T d c 4 3 v d o Y 9 Z z V b 1 8 5 3 0 f y b c 7 N I E / 6 A E z 0 6 5 5 2 O e G 7 n T 5 b s O O m U h Y 6 r P X 6 9 m D 2 w W D y X C S J x 5 v y b z u S F x a m g b C i q J o T q b 8 6 x o j p U f e v 1 e S + P n N 7 1 m T b 9 x Q F x D f i Z I k e 1 o 5 6 J j G d 2 U E P d u Y 4 c f b k 4 j 1 H M f / E T 5 0 V N G o h t J o s d 9 / O R y T d m Y + a / c M N W a E A T 2 8 7 x X y t T m Q I W q r t b r l L q q e 9 L J X R G f h p I d R r 0 b v u d b m 9 3 3 f 9 5 S w c r K k W 0 v y P + c 3 b 2 9 r s X n c G u e 7 i n f 2 q o T 4 7 6 2 F 5 + q v P P U p W y k X D b J A b C b Y J a U q 9 C 9 K P Y 8 0 N u x M W v 5 4 s g u P Z m Y r v Y u Q u f w + g 1 X K m Q f I y x Z O r P d x w W L D n I M f P J 5 c s 0 9 c f y V 9 U K C y f L p b 8 v n l l 2 Q V k l q 1 u 5 W V L 6 I p X 3 j 0 5 3 5 6 8 x U 1 P L d n c a O / t u w / n M 9 7 V w l 2 9 T Q n 2 4 w O M x 3 7 5 2 m 1 y S W i M Z P 8 V u b 2 / v r w 6 Q p N Z Z K J s K T y 4 A 5 2 7 Q l x M S h X y U u z v T N J 0 n / / r b b 6 + v r w e P f O v 1 D M H y D T p + 4 f 8 + e I p e D h b P v 5 m / / r a z a U D L 5 n u z e R C 9 8 Q U o J r m y T q + o V t p R T a 9 N t f 6 r s + P s 7 v D / g V Y R 1 z 9 k Y 3 s 7 y y H f R k k 6 j t S G o P P O v l + p a e x 5 B 7 d x 9 M I t Z N y N w t Q b p 7 2 Z 5 w c b f r + d R i H T f 1 9 J a h 2 9 9 f t 7 9 E L Y q 2 H E 0 V P s z W b Z A n Z q W s G V 5 q O s B c z E r K z C / n f h w k Z x P d Y o t + C w U a k + 0 M d i 2 r 9 s b Z k D E y 2 e 8 x l k r 1 H 8 f B N z / 0 f 4 2 h M 5 v s u h E / K x q r E l 6 e R A b h / 0 C X a q y 2 J N 1 2 i C W f X b W a 0 b I Z Z q F m B F w V l M O A d s X 5 Z 2 d 4 3 w + 1 6 c d L k N W C 3 B Y o e d u 9 9 v B 9 e Z 7 V h 9 f f c 8 j 5 e B w L 7 m 5 S j T 4 r M k I 1 C / 3 T x y a + N L D 2 U D k d N 5 4 e Z C u P i Z m y f d q E c / W J l 1 H l l w X R F O 8 / U d D x d G 4 m f R j u I W 5 c 3 w n T I n 4 7 z P / S D g X t E W 9 j T p h 5 X 3 I f O 4 9 r / z w J M 5 w u S y y X J w I z X P 4 o f V 9 z z E 4 J E l W 2 1 W 3 Y B z 4 n M h H j G I t D B i + Y x k b 5 H 3 f s 7 5 + u a D 5 r P N t 9 o C l 9 X v 8 u c i g 8 I 8 r f W M u z e d f m / I F V d 5 o n r 3 k v 3 G 3 k o E 3 U U s r I S j I h 9 z i j e M 6 m / O 1 9 7 o r D P q 7 e 6 p + d 4 R v 7 L J j i n 9 1 b a 2 4 q 7 J / p v 3 V B Y O v W t U V G u a U X H u w l f O a 6 K 5 + M 4 6 B / D v l j m q w k z w E p 0 d 8 U h H 6 L l S 8 g 4 f i W x F / i S d y 8 t r 7 k v 0 2 Z M n n F r x s P i J m 4 b l V 9 8 Y e + b h j v x y J b R R 5 D z w G X 6 K G d e I x T w K R d w Q 8 S B 4 x j u + t g + i n f / 9 n 8 V S I v s 7 q 3 / R u K 5 G l i 1 f O b S 7 0 E / P W D K + z y f 2 P U u Z 6 X L G u z N 0 / u g M p A l s H j f 2 9 p T J P I C Y T K 4 5 s g d V 3 F j p o E F D I 5 x T Z 7 X c l z G u C B C 8 M d s N u G u W p D / 6 N 9 1 O / 0 f n b n R x 8 0 O I M m u l E H E 8 i U Q O Z / A U x Z L y 6 8 3 g x 9 f o 5 c f N 4 6 O k t A i u u V x F a q 2 4 r a 9 p W S y k D j e 5 8 c Q L 2 G p / 7 v P I N J 5 H U e B 0 / X T V C 8 f p c h M T + 5 7 D 9 y S n z 5 v z + P K I 2 U 6 1 N q R 1 + s P j T b 2 t m u l 5 S e p c + Z O A M 0 w q s o k X m R f B Y 7 R 0 6 n S 5 A s d e U J E 8 m T 7 6 L J h Q e s B Z R P H E 7 I T g U 4 3 8 i 8 f l 8 D R d k S 9 7 L x m w O K z K I w 5 Z m k 1 W F E 4 i A G W i z c C f 3 M u Q k y j n l H / n X M h t p D K 3 O H o V 6 c P z B e 9 R k m x R f 7 5 4 i R + I c a L l L j a q J I 2 e 1 V j P m B c y g i Z x f g l L A + + V o E p f P N 6 q 6 M x 1 F C 8 H 4 w y j G Y u T f H Z V 1 7 6 x y u N k E 1 0 9 c f r F f m o 6 A t I v P 5 5 x M U + 9 2 Y p a 9 B w q F u 5 a U m w E p x 8 / P 3 C N d F 5 9 L r s z L 3 5 l 4 T Z V M w q S i H O l d D k K 0 l y 3 v 3 I D z m f L u e I d m T I x c b y D U y a 7 9 N s 3 v u i 4 i F O x h Y f S Z 3 w U E w 7 q b 6 I 1 h u q t W O 4 z q Z m 8 Y 7 G f p O P p I h 4 r Z b 7 l w m V o 9 Y 3 5 3 I W M h 5 j n U S y o V h E j V y m W r P a P q q y M p U C 0 d c I h T L n 7 h D Z A M R s / C y H T l q Z w X 1 E r U x C + R h F + 4 4 r 9 p + l K 6 y 6 4 v l O M p 1 A Z v g T V G o w e 8 d o S z b C W i p M m T 7 E 2 D o y l i q O f D 3 I x E C c 1 + p l G r 4 y y J B f j Z 2 V 4 l S H A T j I f i y 7 Q L R j L R f z 2 Q X a u 6 w U T 0 6 + l m Y C u J 4 Y 9 e a J N N u c y 0 b Y j g M p 2 e U j P 4 g d N g N D p 7 X p x 4 C d b 9 f O 7 v D O B y K D 4 Y Y r u 5 l K u S 1 / G 0 G i c z K f c 7 9 W N H 2 K F c c U M Z g n F 9 R c c U h Z q z h F i V + N M u D s T B D Q W a h H I r n / Q W l y 1 K a 2 s Y N J V r X x g + 5 w n N f j r T v 2 x 2 W / E 7 t e d R v F 2 j e x y W 3 W W 1 g V j a 6 K g d K A A b Y / 4 k v N y R Y X u 7 V 1 R 4 / H m n C 1 i b c H k g V J V J i 9 i Z t 4 I e 3 w 3 9 l 5 y e 0 3 c Q W L v V Z t 5 j O 7 E 0 R t 2 S m V H d Q 9 0 C 5 p 3 5 o 2 j e D E j W e s z s U v J 1 Y 6 d d s 4 h p V j q M 7 7 N U i J Q S a / U 5 I y 7 H w m F l T h x 1 9 c h T Q P P I k p y 4 W w x 0 d Q X s Z h 6 n p h Z j P Z K 0 W U e G N 0 l k P w u v N m 8 x F 8 G r U j F i C m F I z n f k l P f 5 8 I k p U g l y c A X h 5 F i D 8 j 0 p R 4 F U k k q Y w P + m B 1 c N b z g Z M E z R c J m v I b h E D A / T + B i N C a w 4 g g M j 9 B w Z U A r a T 4 X q m H m V 8 B y m C f R T E 5 l T / d G M S O J 2 S v f Y S g K / 5 M V / J T q N u 3 c i 5 n m Y S B G c M 4 1 k o m U m l p R F 2 + c E 1 a u a l b E u h U J a o K T / 5 W v x W T K v A l 2 D / 3 K J r q t R s z L 1 y B a j A 0 f E j O O K J n z n h O m h 9 s l F r 5 y v x 2 z W L 4 u / G B S d C V A H b i Q K U 1 U l u r C 0 / P C W / D X + A 7 4 E D C t D d r u c C E K v + J k 5 i 8 P N s 4 X g b a 2 Y C O P H 6 I 4 W j x R L A N n w l U Y K / o 4 i F 6 x 6 / h C H I 0 9 8 T V Y l 1 z F S R t y G J T F I 8 g D J n Q O a 0 c u P F G k / 5 T g J f n i 2 a k k 4 B D 4 q k F 6 n d y v Y 5 m f w l e a i k n z h D X C B R a u Y s I X C c 1 9 v f A D Y Z 2 R o e A F j w J o e 9 4 F l 0 Q S I F W S C 1 H 1 n e 7 G X 7 y F E 3 H U t 0 U T e T l P 9 N 0 D 1 c 3 L J J C 3 G b 6 J M x S C 2 D k f M z K G y P 1 3 F i a a D y 7 S k Q n z U J z E g n b 6 b 6 H i J F c B t w u 6 a 4 4 S 0 + / q i D 5 U F U o X o t L U P i K i 2 V G z A e W O 4 A Q Q P w c s p y X 2 K o x e k + 1 m B P t 8 n 2 c p y g V S T W l e 3 D a 6 x 9 i k J m H 2 m W 8 6 n Q i / o c 9 e G X r D 4 s R + g v R 6 + t z Q G I H d l o P q v h + O o 4 B S C 5 A p w z a 1 Y 6 F Z P J R h u f L 8 i Y z Q s J N 6 5 V G K j / L Z + 6 B 5 v W K T V w 9 9 T H j F A l q B y B U L J 6 K W F h e R X 3 E P C b f D 8 V 7 y u P n F n i h A 0 5 z B c J E k 7 C d h k + Z M J g F L H o z o B e o 2 X / l i D p z f 2 V u Y m y K c 7 k f c 9 z A L L x G D u m a v p S k j K B M v f l Z K L c 4 x a S e y n N t Y n T Y v Q n E D o v 8 2 + 6 h k p N a 0 d C T e c s s C n W j O C r l Z a F W D + Y E D R Z 4 5 v + W + U G P e W D E v z Z O j t F r x + 1 1 M r X Y 8 h x 7 1 t g Y s / / Z m 8 7 S O Y E e x p F a I K i 5 C Z c U d a 7 T a y u f 5 S u K x k X m + g I i J l 8 w E Y e a + 1 a P N N Z 9 + S K a F c 1 S E 7 M g R 5 X W U p m a l L U Z G i 5 C b y a U Z / M J 9 B j E Q w j z e e J O H N x U S + k / E I t O b Y K I N b s v 2 / O a n n u N F p K l v u c e z 1 b q q W 3 H G Y W V E U Y p z G 7 z J y l 2 s + b i N R P 6 q y A H k C N z G L N l u Y n v A 5 H V M w p Q O 2 M Q 8 p o P s z Z x 4 7 M U q z x L w H Y p i L j i v i Z + O K Q t z w P w n e X F Q r H M v 5 O r i U U 4 0 B t x 6 z b g 0 q G m U F Z 8 a L f Q g G k / 1 k s 8 t G w 7 R H K X S Z B D x Y C P c 8 t 2 r Q c R Z o w u 5 F L V m i 4 k T t H h 6 o J S Q D B Z h y B 3 9 C e X 0 f L B I p u P A f 3 y k O B i C y S y K K J W A g 0 W q G w Z E J 4 Z e o K v f l r V 9 y O n 0 4 3 7 E 9 A 0 Z t 6 h F s V X f f 4 b s c b s 7 x 5 A F D z V d k B u K 2 C T y n t G 5 R B 4 l P x r 5 Q G J / p n E 0 p z r r w 0 D 3 Q R A b 6 z A K / O m C p k X L G C g v J x 5 5 i z D F J 3 6 W i 7 e + + j L F s J a 4 X L H K q y l K i s y g A 7 3 w Z g m R Q x R Q T Z f k U 0 M E r x j 1 v W f D y 9 q G Z Z A N 1 X H Q p T i p q M O Y T t R y E r w G / s P D V p 0 I 1 c z / R e W f a p m a s J B c V C a G s G N L E u 6 w O R L c 0 k P b d f G 8 y I V i v O b h n A X p N C p U M c I G k h 4 4 n e C B x w K O g F G M / X H q 7 H 7 Z o 2 k 1 5 3 n B A h Z u 8 y L 4 S o E + S v l 0 E u e K O y 7 K M n 1 U 6 8 I 2 e n a p K E D R 0 m j 8 r B f Q b b 3 D v D 1 B L + J C 7 Y A c v F r l R X 3 B R L / w u v X O x 5 5 M T 4 u G O 9 o x E s Z D S e N o Q c k o D e W h B i V v M B Q 4 P m 9 8 R X q k X M 1 w k S K P 4 4 a v n n 0 T H N B 7 C e l L K Y E d C Q p t x 9 i y 9 o w 4 H b W s e 8 T 8 p 7 C s O L y 6 e z Z i M i J U W d i Y P f s U L R 4 x M a Y 8 j Q a d x J F o k n z 2 O G K v z y z R L 7 5 i t G H q h f a h C W A g 0 5 g x 7 m T x 7 Y x 2 G j u a 8 l X J b S S 6 I 9 F S P + Q E X 3 l B Q J m e K H 6 w y w Q A m h a 9 8 i X E Q 4 m A p a j 0 3 y j + 0 K 1 8 t F i J 7 h s L A n R M f p e m A S N d B O Z q q 6 o B p 3 7 K A 3 h x J Y u g 2 N 9 4 4 F N j j u C b F y Q e K T j n H I S n b Z U L Q B T j m 2 j M O I y C U a 8 0 5 Y M U a 3 k K S h K Z c V 8 R Z V m + i T p n m q H 9 x g R k A r r M i S + r 1 7 e Q W 4 R U 6 m N 9 g Y W U 6 B d m H e V i 1 g q T x R K E C i F 1 S J 3 H L N s L d E R L M x V u L O 9 S b B t j a 1 X H W 1 / F g u R o X d p D M 5 r 5 o V G G C j E J / p P 3 Y d b A D 1 K y n v p 2 w S B m N Y u r p F G 8 d B S 4 I x z q 9 8 F Q v Y p F 4 1 t U w O i 5 4 M 3 A h h w 9 m 0 U R m F F G w Y s 8 7 9 J T R R i b H s V m I T K O R z o l i u R t P P V o s e y 3 t + 0 a O s 7 e c h Y Q n R R e T z 0 e 0 J c 4 8 i Z k p K 6 u F 4 b c z + e W x U s + K g Q 9 0 2 H o o L t 3 Z 7 K g W B u J u r f l Q v B u N N 9 2 j r 8 b p d z z D C h m c l m R S X A y e p O t A h a e s 5 C s 3 u d v w W S b R u G r g F 0 p X l I D 3 F 8 W S 8 3 5 0 4 u N W i X k Z b u n q X P L v M y + Y K 6 i 8 h 3 9 m a u Q K s G J z O g G U 2 L v i V 2 K O 9 u + F s o i z C a 3 R A k V F U l V z d O d v K s o l J N l e E / X U f Z + p 4 e A / e a I z 7 9 L b O t K P K / Z q 5 7 + p n K T K V j S 2 s 7 q g s n i U k d + V n p t G + V D b 6 w + E L 3 h u H C x m 8 h Q n U s S i 6 J H 3 s x Y k d t O R U U x K c m r o l A y V I x k A z i F F n x s A H L B 5 x 2 c s X V k 2 q j X y E G + G 2 T n / + 1 k r + q Q f 5 l w 5 2 f + i 5 8 s U d L x k O d y W V Z 0 l E q g z G E o 5 D a I e U U y C 7 w c j H y u Z Z j U H G U L r h 4 U 8 6 q 0 R f R y Q k d M Q H P A N K 5 F L w f x M F H J y a N 5 D 6 S 8 M h 8 T n B w 4 Q W k 1 W P K K 7 E o R y a v S F p H I 8 d I t g J N D A 5 w H 3 H r f C E g O 0 T Y L a B z W C Q N i H N S q X q o P b B M G F F 4 1 P i / H C I e x M J Q S I g 4 b C J y q l W t w w S t T 2 3 j g l J 6 Y E O F k f p s Q w y v z W I 8 U X j m d U w Q J J w z K x g 0 H z t c a x P D q 5 D p S O I y 4 H C O c K h A T M h y y k r Q D f Q B Z E d Y b R F y O 4 V 2 Z u o D d j R Z c E c 6 b z N B E 9 w a J p Y j a T e 3 N + y D e F R n Z 4 N 1 A a h u 2 m z q u A o o 3 w B b Z 6 N 0 w 0 i J q N 2 S K 3 0 P g B v K y 0 b S B s 1 K K o 1 2 V 2 M D P h v R 7 A y 4 2 X i E K U N l k h i X I 2 V V J 1 4 F m V 6 U 3 8 b K B 2 N Q 6 U j a k 1 R J Y 7 K q U J X D Y e M G X 3 + y u e P Z S i n x d l b Y U 8 b o y c V q j f T O w r 2 G j W I N 6 D W N i 4 1 1 D J F E E t 6 5 I a O B a A + G f i 4 j W a N m / D 3 I N 4 F M O b g 1 h U A b W U c c I r c Q l f G g b 0 K 0 B 6 r I e y h r M x D z 8 q E F G Z o x Q A 8 M i a H V F 2 l K w 6 o q 0 Z S D V + F G U 4 V a T e a 6 H s a 7 I w Y S v h u l y E b i 6 4 u F r C W Z 1 R c o N W N V E W Z Z D V w P 6 V g 5 Z X Z H W R K u G A U Q X c K o h n S 7 B p 6 5 8 Q F 2 G S 4 2 W f z l U d c X T 6 T K I a n R P T N R q w C w W 0 K h h t O 9 C T x N G t A Z 7 p T J 5 C Q 4 1 p T c F 6 F 0 K M x O p G i T z I i w 1 p S O Y Z b Q G o b o q s Q l O T R 5 C A a u 6 M m E J R j W + H + / A V s O U d w 1 g d U X q N U D V + L G V Y F d X p S z D r M Z 3 Z C O M d U U e F n w 1 Q H X L Y a k r 0 q 6 F o 6 5 M X w Z D j R Z l F W R q P P P K Y N U A f p t B q g H T + D 4 i N W H g J k g 1 p F c W I j W A t B R p G j 2 G A v g 0 p C c 6 q D S I z k K Q B q m H g R 1 N H X 0 p l D S e n Y 0 u D R G K i R Q N E 4 m N E Q 1 p t w T 7 u R p l A f O Z K D 0 T A p r M z L 7 g A Z C J i e 5 M 7 Y k B 9 g y T c B H m u S p h E e E Z P 4 B S 0 O f q t C V 4 z 5 W J 1 + A 8 V 6 V f D / F c k c M a a O d q 1 G s g n S s T r 4 N y h k J C r w V x B s j y P U D m y l z q s 7 Y b 4 Z l h M t o M z A w Z 4 L s o z B A + N n Y T g k U t 4 3 n n y i K E F a H O b Q O u M o R B G a Q y Y i A b w J Q R 3 C h p 9 g 2 Y y Z U Z o C O d I k w y j H w T Q D K I 0 1 p o Z B g X A x Q Z I E M T 4 B i g 1 S a w M a D F D Y D F F R m U A R V X J C 3 H K K 5 I b G I T A 4 Z s Y Q 4 D 2 l y D N Y z e e 9 6 F H 6 7 M x k A e h o G b v o c 5 X J H N u 1 j D e C m V w Q 9 D x G N h D Q N J a z y 0 L 8 I I g / q S T m s r X i m g B U M 6 o k M D A 4 F 0 y 0 C B q 9 L a Y M B g L O E C n m 1 V 0 h R d + G s B / w K k b I P 4 w p o t h e + t S v u I s 6 s G I i + I z o L f J e p 2 A Y 0 X 0 p c C 9 C 5 M 7 g b o L k T o F t g u E O 2 y C s x u V V 6 L 9 x B 2 I Y y I I Z V i s g l T F 8 K n A K c L I j a R d B H D I M V h i o W N n g v R b M m A k l F X H E r u I Y J l a a L g g g d B L Q Z S X A g h o G R Q A l I L o C 6 C 0 1 K t n n i + i F W L 5 1 c O X 1 u R u B J s b X V e J l w t Z K Y s G F o E 6 R p I W R A n C x 6 W O j U 2 W i y o L x u Q X y u z K A F 9 B T F Y A + A K 1 A s d u h W i n O W Q r V W J 1 6 C 1 V i U v o r T i 9 U A H b i X z M n B c A U O y 8 V s B w i z H Y q 1 I u w a D t S r 1 O v h V I O S p C b x K n I R 1 O K x V q W 3 8 V Q i x g b t K H c d 6 G N a q D E z 4 V W p / N q G x k n k X w F m r E q 7 F Z c V 3 J k Z v d 2 t g V 4 k d K q K w E h l u A G U F y L 4 A x g o Q l I W 8 C k N 5 2 4 C 5 i h b J O h h W A k M b m R U k H g N l F S i e M n z V q r Q l u K o V S U 0 8 V a r 0 q s O r V m V Y B q s K G l 8 p 0 h m A u I i k C t G I z Q i p Q E 7 1 H C N u Q D w F D K o M 6 R S v N z r 4 K U Q o N p A p Z H L L A U w r E 2 8 A L g U x 0 g F L I U M v A p F C C H H 1 q a X A o 0 D 4 0 5 h Q u V Y K N l q R 1 A I Z B S K U 4 l Z / E T Y U 1 K w O G A r C / y h H B 6 1 G X Y o K C r r i + F K b X S g A f l Y U g A 3 0 C b p f P M e m G W 1 g T u h t R u w 2 p W N x A r p b j r F Z k V b H 1 o R c g r I x M 6 k 3 i j Z B a F Z j U Y D O B F J v A M 0 E F o O W w G U C O V h A m T D q t R C Z F e k 3 Q G P W h I l Z G x g m h J p y b F C K f w k 5 b j Z x L S G 5 u i K I J f y s A V 9 p Z o N V Q o L x M u B J i L 9 O u L q 9 D m 3 S 7 o O g r 4 o y u d m 2 r e O k H i 4 A T y r K d Z i T A j b 2 z b l Z p C I n K T I F 5 5 2 O w J z s d o Y 9 R z 7 z 7 a J 3 7 b x 4 4 w P 1 7 P L R 6 8 4 f V 8 M f L 6 5 4 t u G M x D N 8 x n Z y i t j z D p a Y t K k f h V c s n U a T Z b Z L q N g 5 l 3 k n 5 E + I r L g o 6 J u K o m s s o 5 H A L 2 N 4 J r 2 f A q H W C 7 R n h r 6 4 P a h 4 / c m W 2 K O 9 P h e L E G P v + i w X 4 + f P + 3 9 w A Z X J Z / V 7 a Q d y D s v Z 4 B P G f d 2 z h 3 u n M 3 S W n + 7 V b 2 e d U e / s 8 v x 8 d + K 9 7 X / t j c T n 3 b 1 9 j W c 3 i M R 9 o z M v Z X u O l z j f z 7 y 3 x A n Y Y + q k k T N W v z o T / v O S J Z / j 0 W 7 G S p B M M l q F R e o z z s B / Y Q 7 f M b k X n W j U i o W A J n U + f 3 Y 6 k 4 n T 7 9 0 6 t 7 E / 8 2 K + t f F N N s l V d n 4 w 5 0 o b R G M v + O E t x D m Z u F o k / J D G S Y P / O T 1 a q W x P w E f N Y 5 + z v T r c q c S h J T i 0 M g 5 L U O B q t L L 1 d i N f M I E 4 o 6 n e b O N 4 R S p O h 4 r Y s u 8 0 7 Z 6 6 K 3 r 7 1 L 4 6 j 8 N m Z j 1 W l b E K E d m s k 6 0 + K D e T p Y g m 9 h 2 r W l Y h C + S I F Z C u H t X X V T l 1 J y c r h m b 5 d 2 U O T b d J U D 0 5 q G a m A 6 U Y 1 O 9 1 o J l 1 Y I V T p I 5 Z 9 I r p S t z a U i G P z K 2 k G u m p J D 3 N d L G A E w 3 Q n u P 2 i s 0 S u Q Z A S j E D U h 8 O 8 8 Z F K c 2 + V l E j 9 H h V N r 0 E g l 1 9 h E 7 Z 4 b E t q R y F V V 0 e W d U n A Y z Q M U G T W + b U g 2 2 R p M 8 X Z 6 n b 8 a 7 6 t K n q I + X Q O s T 2 Q i 7 G d q b E 8 t z 9 c x R + l u f u G z H N 3 1 1 U T c y i U s M 5 p g n 1 q B 6 h n m B 7 o d Z l a 0 V u o W 0 6 6 z D V 3 9 0 I D u v b C O Q U u e g p c n O 7 B x W O a r m B a V n p 1 Q m 2 0 8 1 m 7 u 9 E Y i v m H l 7 X m / u p V 9 H m y P a b q K 4 r x X R r U c z T F s H i S 9 0 8 y m S Y X y g z X z b x r h R a G C l Y j d f s K T W O D v P t w I s l A F E e E F q v V H h 3 a 2 k R t h b F w c 2 X C N B D P m q h S V u t W m S g J r m N n u T j w 3 y p K Q x L O a 8 C b i I R f R q O / S A A G L 9 m 8 5 C 2 d u U C b G Z W S 6 a u F R x K D L H B b s Y B 4 7 c 2 T l q U j b p 5 m L W e n e 9 A A 5 / m C W U A b u 5 x 1 e M q q G l p E s y R 7 N Z R w 7 a s x n V S Q F d c Q l f U 2 m 0 W p 7 j s Z S z v e u X Z Z r V F r 7 x x e o q x N M o / Q r s A K m A + / o D x N X M H G x k d N d 1 D 8 m 5 L d v J P T Z + J x O b Q p d r A 3 I h t V T N R e 6 D y L k 8 x + 5 b a Z k 5 p 2 4 x y 1 A s T D r d G S t I Z I y N m 0 C p 1 M F F + T W m k d j v 3 N H D B d y v T 6 J p C p J J 4 O r t m J A e 7 + t a 4 k g y I P Y j a o V I O m U E B p x z U F n V C X c B 5 K q Y e V X B P G h 9 h y 1 1 N + q S k n x L C S U 0 u g 5 5 K Z p N E f 9 s e x D N E p 3 B O z a g 4 Q / d f y m Z V Z g m Q 8 z H W f G q y 2 J I i q J 2 w V Y P E 3 X b T V g B y Q t L N t 3 o B q d M J n 4 K q h y p K l f I 9 b 3 X B F D 4 4 p Q + F b C v U W b A M H j g C P C w k O + o y x U r S R y R J 5 1 5 d 6 W s y I d 5 d J m m E f 9 g 2 J Q X O K L n t 2 h S m R V U Y 1 a G T G j r U M v N s o y k X q B e L z k A y E C 6 a X n m C L d p e 3 z a l C l 4 / D X S m Q Y V X 2 f D r z r K 1 6 0 x s W 2 Y P a c 9 b Z u h e T 2 p C m Z n C s q j T i j X 1 j C X O h z 6 s L 0 R w G + T e H N c 8 B 2 1 z L w M f U 2 i J b u A u o W L Q T C D 4 S o P T z I 7 p B U + Y G B B F X 5 I 2 q E u D r e Q G 2 f H U I k p 0 6 s w 6 Y c A d 6 h 4 X X B e S Z 6 j 6 5 N a y T p X D g D q C s m p n w N p k H S 9 A C h W U d S m Z X U i 6 k U T u u r S D e i 0 m I v q L L Z e s 5 G q x U O s + 3 P b J F j b M 3 J m t I 0 h v o M / g 1 f b a I G x o y g u s c z h N l 3 x y e 0 w 5 u V V 6 Q 6 n d a p s + P j x e a d S 2 W 7 j a Q T z Q Q b a S C I R I 5 c R 0 t b c S 6 Z 5 8 y E F J M W d N z 4 Y 0 S Y e l z X z L R L u j J c e t C F v b z K s V C a c C e a y O k k a e t E W f / b a 3 M c e H l F F p 8 R X U Q V e h A a p C w c o A k S o 3 8 9 I 7 U A 1 1 y 8 z e X N / 1 + 5 D C D F T G y K r 5 x h X e t u k r o a n t A m g m j V N K 3 k 2 l H b R 6 O n Q a u d l s 1 O Q h q K x P t j v j Q p f c U n 1 b v o K t x 9 e U u H 4 I s L v o 1 K r y A P N 9 u Z 7 S + m O t 2 L u O W i K 3 W f N R q N s g l f U 0 T k p C A o g N L R x k 4 I 6 b S 4 r Z 6 3 J k 1 H q j + q 5 N 1 6 3 D + r T r X L B u T c J v H h a q l s m b s 2 a b 6 l q K 1 K r I Z h 7 R Y U O g Z j 0 V j i d m p o j M y 3 X r O s G l F A d r J Y L 1 + X h 5 x r / O R E G h o 8 i F 4 x K d 8 5 b l S G L q O k + 1 P A W w W C l P u s O P W O s p N X Q 1 d x I 4 e O W N o q 8 R N A 8 L x y v 0 T G v e H Z Q L p I K D v L Y R n x x Q 0 4 t y 1 Z V S 5 V s L 5 v S h Z V o V e n r + l F J L q a b m k D Q 1 y m Q f 1 2 f + W + i k s L L 4 D R J 5 k x S K u W 7 J 6 o e s W t S l x 7 Y Z Z I D P H w 4 L U T f c 6 q s + o J K Q 1 o 3 J J S L p 8 m U s K 4 w r Q G r u I 2 q 0 t c u u N a Z t m l j d s y o 3 s b d j T t B 3 / J R M T m r Y 9 I / r y U a r q s x 6 c 2 s t c + 9 A X k 7 N z 0 H p 5 c M f k Y V u t M n F 9 m 4 N Z Z 1 K Q d u k 3 f e k P D i s t w Y u m x N M o k Y 7 2 8 J k l K 1 r g K i Y R y 9 E R m T g r j v o f S i f 3 R q K m J T i 5 S Z x s c x Q 4 e q r W u h 9 v W X u 6 y g f S 4 1 F K 8 i q 5 6 Y x y m N o m T q C y q 3 l D s d W 7 d Y p Y T 9 s m 6 4 x O I i q 5 V Z C f u e + b v y S H G 4 E V 3 J S P K i B W 3 R r Z Z A i h 1 M z a q e V y + Z O O L 6 s R F k N W g 6 5 X W / 2 U b l X m V 6 C a 4 V c 2 i 3 V k 1 O a y m l l u 8 R p y V 2 w b V 6 I y I 0 H 9 t a q q 5 W R A q u l 2 2 Y q C p 7 m o M M 5 N U 5 o e 2 Z + r o D f u 5 V Z K D h 8 q C R u k 3 K 2 q Z K i 5 D R 7 q y S 5 g U k u a r c b a v I l 8 B m 1 F t p d V X s 0 + l 6 p h u h A h 2 U 4 R L g K u a v M / w V Y V 6 e k t X l q x g h 1 n L f l p 8 v U 5 I 0 G Y Y J J + e u 1 h d S j o w Y t G V L r x c i G X n Z F P h O j O e 9 H 9 X h s H 5 j A + B A s t U Z + d r a l V i y Q J m x Q 4 6 K C m l N z n S N u O V v n Q G T l a e Z u H D p V 4 q K u g q m C n M J l z n o v I a H T S G q m N H x K / O 2 t I + 2 6 H / U e 0 1 G h I B c Z M b o f s 8 5 Q J z F q p K f Y q b P u E E D R X 9 y 8 Z m l L o m m t y 4 U B n V D l g 9 Q L P m l d h c E f Z u a X w / A X z P I 7 h K h y v Z O P S J A 1 8 8 A I 1 U k X n d 1 Q a Z Y 8 O i X G 8 y e 0 a 0 R 5 C g o L v O e i K p 6 t S I x 2 v S 7 3 P u j H S i e k I 3 Q N y h g V 9 x + i S 7 b U n k X E p F N u S o 0 l a M V y G i w M W v 0 3 B Z p H m j + G O z P O H V L i e R f u J u 3 h t n G v W m b M A 9 m T r e O 0 G n P 4 1 r 0 t g g G 1 g T d Q m d 2 P A Z h x a 9 o v m g 2 S y r o u O m H V M j W W b q m P a g y n m j T o w O M 2 Z o m o c 4 7 C u Q 3 d s L m U m 7 g W h g x 0 Q M 0 G 2 v t T o i x J 0 G C y v A 2 q c d e K j E s C f v 1 N L P J V G 9 p 7 M z a 9 W m P I x t x L I r 1 c o 2 q + 1 L p d B U q z 5 i / T A L W W p w 0 h r W k Y A C C y / I g H 1 E k X J R L t r R e w h P U J h k x 7 o Q W o k 0 3 U B G g F f V X J r N d U V C W z X l E B m r f c y M L I c P N 2 C G 6 t p k u x 2 j s k Y G s P Z y D g a m 2 9 J w I k 1 f x y K k i t 2 2 C N s d 7 4 A O s k e A J O c R O g W g M b C O v i E 8 y K g S f A e j E D q D X 4 S r f y / L D p x p n a J n j e r N c u w L Q E t d d p 4 M M g L T k C i 8 S q o t x y a y d m 1 g L m o 6 B W g P Y W B N j Y c C J p g c m s F x 3 A j A J K k t q r D E C q 3 A S v b h V C o s i 0 N x X A N m R c J 5 s o V X b h e 7 f 9 v g F I a 0 c 4 E 9 R E r g D c b o r 0 m 0 9 x W t L C + Z Y u z m / G e U E a g j 9 s A s C t W a k y E N k h L i j D L V P E / m Y B 6 8 M M H s 4 o 4 G I C r b T / A y I Q D b M Q t l G B t e Q E F w d Y M M 6 w G A e 5 U e G M + S E u m 3 G C k q R W M 1 X n n X b w y C 0 E e d g W j Z s e p N + O s 9 m I s V n o b D C H o L m F W U V u B I f g I V j I 7 R + x x J H b z h E u j Y H d i X E i g Y / N w l S H z R t u u l 1 c P g I e D l v I t r A N H O c u w E X S I q i y i w v 1 4 X E t c n V b I O W w 9 Y a L x u C h v o U p D k s / 4 V q D 6 6 S F C g 6 T J C 5 p c o r L p J 6 i n B O s C w s P P Z C B D s X z h U + A p S W Y T L 8 F w Q 3 b R n B z C D 9 l Q 2 a w 1 N p D H h D g V j r 8 T M 8 C 0 Y a J B G n Y c Q e P b W T 0 g j P s S G c c n o q y K q B g r j 9 u r z v G m d o 2 7 n Q U 7 k g h 0 z U q Y Y n L 8 u D C G q R r o y F H w 3 K 4 b Y q p V e L B J Y r g F p p w O N f E n d 6 7 8 P j A O q q G m a O 8 1 q m + i B Z + A o H 0 Q i 2 Q 5 o 8 I F u F n 3 j Y W M + j k C L n L o / a m J v y c S t l v X L L x F H e 6 A j / z V m N D 1 k D h q p K Q l T v w v I d y D p D R O r I q C R m + 4 f a m E 2 R E i 8 t 5 w n M D N v Q w a O E g / S V c Z I S r + t C A g 7 H b N X b t I f d d u M 9 r 4 f 6 C N A Y X 8 L v w 3 Y e S X M + P z f E v d 0 B W K O E 8 N W Q o h w x T T 3 F 1 N c i E F O 4 4 x o W 7 A h Z 6 L k x j W h S N a e F a t r B x Y Z O B r M T C 7 e + 4 d a h B 3 M J M E 6 6 k C n 6 u c Y J 3 H l 1 s p I t s D R f F Y 6 s D c c E V s j w T f s B N K I 3 W Q G Z h / j T S i u H W G 7 K e A Z m h w E 4 A s o A L Z x T g B s 8 C b Q V J E p d e 0 A B X Y a 4 q r p P Y c w 1 k v R 5 S u Z D 7 O P I c E Z k T B 5 J d o / C f E A d R F h Y q b G N D x v K 4 q x j w X K w F Z Q p b 1 s j y G W S x N s 5 H w / k x T e S B P f z i h 9 J J n P F H p h P h y m X h g 8 J 8 a + S l F l w O R o N / q S W 3 b K F + w v x F X J h + g q x s x O U S k P V 9 8 G V F S U k j q w l x t 0 I 1 5 E 3 Y 2 H C 1 W b g r Z s i T n i a y N g v n C y N O k N s 4 S S q T g b w p g 7 s n g D w 5 g u 5 + O C + n A T c i F r A l z B N A x u H I 9 C e u N V x 1 V R N 5 2 Q h + 7 q v 2 D J x P h T v E 0 Y H o a z u J 1 U r t 6 m T 6 o f d A k Z l y 5 J k Y N l 2 K y y D j 6 j W a y M g T T m Y B M I I k i b Q M y B o N Z N Y Y i R 5 x h L N D y J I x + B G o B W 4 I 2 3 a Q G Q P k T T G k l u A q T O B X W l Q A i k s Q I Z 1 Q X D q q A c / j 2 p C B o I W D K w K A O 6 E W J C B M J M i s M c 4 v h + d S L J Q / 2 E a F r C P F p R G b 5 J q 9 J r I i A 5 f r Q 5 a i Y q 9 d I O 8 r w Z N 2 l C v A c E d K 2 U z k M S 6 u t q W B 2 w + Q J c T w 6 V Y e P j J N 8 F F I S S r 7 l o O P 1 u b 6 N + H + E v K G n V I G 5 I 0 f X O I X u c s X C 2 N K 0 e Q y q D i F J + d s 4 4 / k f D 6 4 u X K + d 4 Z n X u r 9 u O 3 f H 3 z / w / v x h z f 2 w v H b v f P i j d V j / d 7 5 y P m P m 8 t r 5 3 v w P O d P 3 U Z J O o 4 m 7 M d X F j 3 F 3 n z q 8 x F 3 0 j T 2 H x Y p S + 6 d u a S 7 u R Y 8 D p Y M V 0 R c H v O D W y 6 n 1 R d r 2 u B P 9 I U k O y t B 3 j u B t + K r O M j f f 3 Q 0 S Q e e + u G m 2 + n / 6 N y N L m 4 G l 6 M / 1 7 f w 9 W Z w 7 z x F s c m X f 8 t 5 8 a 9 X n 2 w G w / S J M x h 0 O k t p + W L Q s e e V D H v A H h l f S 2 N 2 v Z g 9 s J j z 5 c 8 V f r Q b 0 O f k v D N q / u C r U K j E h O t G G s X 3 T p J O V o 2 N v S T d P Y + 9 G X u N 4 u e b e P V o 3 4 u T r h A 4 1 y s / T P d 4 0 5 z q I P t a 0 o s V L r 7 l R O k i E b r a m c / j 6 I V N H L 7 o n Q k L B O z o 2 4 6 z e v A y 6 Y x T / h 1 / 1 N W + 7 H t 8 4 t M / + F 7 v R 6 H 4 T X L P / 5 J j u 7 k b 9 Q Z q h N t Q 5 9 1 h r 9 / r j p y l c C 8 n + 9 2 b u + v R 7 o v 6 7 E / 2 O k M n m 7 B z P w j 4 K E k t l i 4 g L s C A L 4 i U C + I e z P H b R W / Q c x w v 5 5 H I m U n f 5 s y f c M G 2 k F 3 9 O r i 5 u 3 W + / J l J 5 2 z P e f Q D O L e c p a n o l 6 J 3 n G P + 2 Z p 9 O e 9 / 0 U e 2 H G a l V a M e t Z i X d A o 5 I P I f b f b k P 8 V g v i 9 7 q x b X v V h d A s V 3 p 0 j Y u T 6 T w 9 d 0 p x t E i R 8 + c d V i z r / / 3 f n a G 5 1 1 R r 3 d P e P 5 7 7 3 Z P I j e W H y + C I J r b g L u n c u h c 3 0 z c q 7 v + n 3 F + / P n 7 O l l f 0 b R a 2 g 8 a D 9 3 y y 2 A P 2 H x K P Y E P H O B s d G H Q e f 8 b K G 6 z c 4 D 7 4 k P s y G Q T 8 / 8 Z C y Q U x 3 + g J M 9 k e R a s e f 8 V / 5 B E 9 2 q m 0 u M 4 3 v H T 5 w w S p 1 Q v B E t s 1 r Z U 9 d 8 V X d i 5 t 0 7 f / t 3 s Z f m T 6 y E 4 6 g B a G z y d m 8 G Z 9 w m 8 X V h 8 D v z X 3 x h y e 7 3 s 6 / 7 H f 5 B z o b Y u N j k / t P 9 3 v 6 v v 8 g p / N S d e u E T t y Y j v k w / c Q G M v I e A H X D x h Q k 3 o 7 N u F C x m o f g x 2 R 1 G C x 4 W 7 f / j H 5 8 y U + Q I I + t 4 K X c O e B 8 n v I 1 P + 4 5 Y 8 f L f / 9 x 3 / v F J a 7 j w 2 1 J T n L M y w t 7 P O d 8 y m P T j 4 r T 4 z D / 3 f v 3 F D 0 v H 8 W + / / v L r L 8 n U i / k X f / n U 4 c I X Y k 6 c 3 e a e G G P A U k W m R s S / G f 5 3 c C B M 4 Y O X s N 1 P E y / 5 P I 8 n n x W H z w n / M V l 5 N g e T 5 W M H 8 t V Z r 8 l B y F L e r 4 x I / D 5 7 m q W f u f l 7 4 o P 7 P H n g P 3 / / z w X f j P 7 + S e D q 6 n Y k Z b O 5 k w q Z O w P P e 1 G b z 9 n g 5 t Y Z d b 7 0 e 8 7 l u d P 7 r 8 v h a O j 8 R a e T j y 0 3 j T P + 8 + U 1 / 8 e O 5 L D D x 7 m c K W 0 / c e S G 4 u x O / C T 1 w 3 G q 9 + J y s i d 2 2 g L / y + v R j W n 2 t K 1 D O R K d l 1 l i b B v 6 V q B 9 r + y I m B t u b I U q + 6 G z 2 9 h 3 9 8 o t v G a A 7 6 4 v u Y H t r E z C c r 1 v F G J z v X S 4 9 6 u J R / o f t t 3 O n A 4 v 0 e W n D M L u m S W / M F 0 n P V 1 M w t / S H h i w F 5 + 9 J v f L w S h x F a Q l b d b l 9 W 6 5 j E w H z P p r O f Z / k R / 2 v w + i V + e c L 2 a + T p 8 W 3 D o K e 9 7 t D H u Z 6 R d + G 2 / + z b l Z p A l / Q A C T n 3 c 6 0 u 7 / y Z K l 7 + 9 q j y 9 3 N / 5 c J o j E m f N v O h P u d a X 3 0 p R K q i a E 6 m / O s a I 6 V H 3 r 9 X k v j 5 w e N 9 j 5 6 I o D 4 h r w M 0 W O a k c 9 E x n P 7 K C G u n M d G f 6 P d E S l Z V w 6 c i C 2 m S x 2 3 M 9 H J t + Y j Z m / 8 n S N B j S x 7 R z / t T K V K W C h u r v l K m X t c y M / D a Q 6 D X q 3 / U 6 3 t 7 v u / 8 Y m L o n 2 d 8 R / z s 7 e f v e i M 9 h 1 D / f 0 T w 3 1 y V E f 2 8 t P t b s 9 + S Y p b J M Y i E A / z + N i v g / 6 I T f i 4 t e V o y L U 5 y 5 8 D r k r s l I h + R h j y d S f 8 4 A 4 W H K Q Y x Z B C Q t T 8 Z 5 O / q t q h Y f M y 6 W / r 3 m O y i p Z 3 c r N k t I X q b x / d L o 7 f 4 3 Z 0 i / Z 3 W n s 7 L v c c e H 7 W r j L t y m h P l z g 8 Z h v X 7 t N L s n 1 7 u n e 3 t 5 f H S B J r b N Q N h W e X A D O 3 a A v J y Q K + S h 3 d 6 Z p O k / + 9 b f f X l 9 f D x 7 5 1 u s Z g u U b d P z C / 3 3 w F L 0 c L J 5 / M 3 / 9 b W f T g J b N W z 5 X R Z 0 u u L G V 9 N p U 6 7 8 6 O 8 7 u D v 8 f a B U J V x j X 2 N 7 O c s i r R I Y Y r c 4 7 + 3 6 l p i L y X 7 n W 3 S h M v X H a m 3 l + s O H 3 2 2 k U M v 3 3 l a T W 0 V u / v 0 c v h L 0 a R i y S O b N Z t o C d m l Z w p f k o a w E z M S u r s P 9 9 l S q p w x r l F h w 2 K t U H + l h M + 5 e t L X N g o s W S P J A c H w / e Z P g k x y Z S N n L 7 o E + w U 1 0 W a 7 p G E 8 y q 3 8 5 q 3 Q i x V L M A Z U E u o i 9 L u 7 t G + K t s 2 2 o J F j v s 3 P 1 + O 7 j O b M f q 6 7 v n e b w M B P Y 1 L 0 f L N y 4 J 1 G 8 3 j 9 z a + N J D 2 U D k d F 6 4 u R A u f u b m S T f K S N s Y G Y S R + F m 0 o 7 h F e T N 8 p 8 z J 6 P m 0 D X u a 9 M P K + 5 B 5 X G Z o r g Y 3 U v M s f l h 9 7 6 n w e r V Z 6 Z G z Q b Q m D 2 O R l 8 T W B p f V 7 / L n I o P C P K 3 1 j L s 3 n X 5 v y B V 3 m Q X T w 6 T 9 x t 5 K B N 1 F L I 9 t 8 n x T P s U b R v W 3 P L m k 5 n t H / M q W b 4 / M p G 9 n s z T Z f / O e y s K h d 4 2 K a k 0 z K s 5 d + M p 5 T T Q X 3 1 n n A P 7 d M k d V m A l e o r M j H u k I P V d K n u W 9 5 E / S u b y 8 5 r 5 E n z 1 5 w q k V D 4 u f u G l Y f v W N s W c e 7 s g v V 0 I b R c 4 D n + G n m H G N W M z F + 8 D n 8 4 g H w b P s P U o l f R D t / O / / L J Y S 2 d 9 Z / Y v G d T W y b P n K o d 2 F f n r G k v F 9 P r H v W c p M l z P e I o f e G U g T 2 D x u 7 O 0 p k 3 k A M Z l c c 9 b n a u 2 I Q u Y q g a E R z q m z W u 7 L G F c E C N 6 Y 7 R Z P l n 4 I U W a t F C I O l b o 0 j p F + f I 1 e f t w 8 P k p K i y D P Y t r b + p q W 5 V k N N 7 n x x A v Y a n 8 u f U m c 4 3 Q X 4 i X N n j y v K X 3 Z 3 a Y 2 p H V S r 2 t b N b P u 3 V y b 2 M S L z I t Q L / j q i v f D G y + o 3 E S e T B 9 9 F k w o P e A s o n h i d s J 6 3 9 s G 8 i 8 e l 8 P T d E W + 7 H 3 J e 1 M 3 8 o h D l m a T Z b 8 2 9 R 3 K R J s B 8 1 W K / D v n Q m 4 j l b n F 0 a t I H 5 4 v e I + S Z I v 6 8 8 V L / E C M E y 1 3 s V E l o j B B t n / G v J A R N I n z S 1 g a e K 8 E V f r i 8 V b V i x 1 X 7 8 5 1 h t G M x U k + u 6 W v I 9 z E k 0 1 0 9 c T p F / u p 6 Q h I v 7 J 3 D 2 b V W w w u F u 5 a U m y E f N 3 e A 9 d I 5 9 X n s j v z 4 l c W b l M 1 o y C J O F d K l 6 M g z X V 7 9 S b H K 9 6 R q S x 9 4 x 2 c M t m l 3 7 7 x R c d F n I o t f E N d z c b G E q 0 x V G / F c p 9 J z e Q d i / 0 k H U 8 X 8 V g p 8 y 0 X L k O r b 8 z n L m Q 8 x D y P Y k G 1 i h j 1 1 3 1 W Z m U s B a K t E w 5 h y t 0 n t A G K 2 f h Z v k 2 d t D S F + 4 p a m Y L w N Y r w G 1 f s P 0 1 X W n c R v Z C M p 1 A Z v g T V G o w e 8 d o S z b C W i p M m T 7 E 2 D o y l i q O f D 3 I x E C c 1 + p l G r 4 y y J B f j Z / 3 V w N h J 5 m P R B b o F Y 7 m I 3 z 7 I z n W 9 Y G L 6 t T Q T 0 P X E s C d P t M n m X C b a d g R Q 2 a 4 n 3 s b 7 o A k Q O r 1 d L w 7 8 Z K t + f p d 3 J h A Z F D 9 M 0 d 1 c y n X p y x g a j Z P 5 l P u 9 u v F D r D C u m M E s o b j + g k P K Q s 0 5 Q u x q n A l 3 Z 4 K A x k I t A t n 1 D 1 q L q z a l l R V M u q q V D 2 y f 8 6 Q G f 9 2 p P z b 7 j d j 9 u t M o 3 q 6 R X W 6 r z t K 6 Y G x N F J Q O F K D t E V 9 y X q 6 o 0 L 1 d v i 7 7 z T l b x N q C y Q O l q k x e m H z p N n 6 P 7 8 b e S 2 6 v i T t I 7 L 1 q M 4 / R n T h 6 w 0 6 p 7 K j u g W 5 B 8 8 6 8 c R Q v Z i R r f S Z 2 K b n a s d P O O a Q U S 3 3 G t 1 l K B C r p l Z q c c f c j o b A S J + 7 6 O q R p 4 F l E S S 6 c L S a a + i I W U 8 8 T M 4 v R X i m 6 z A O j u w S S 3 4 U 3 m 5 f 4 y 6 A V q R g x p X A k 5 1 t y 6 v t c m K Q U q S Q Z + O I w U u w B m b 7 U o 0 A q S W V s w B + z g 6 u G F 5 w s e K Z I 2 I z X M B w C 5 u c J X I z G B F Y c g e E R G q 4 M a C X N 5 0 I 1 z P w K W A 7 z J J r J q e z p 3 i h m J D F 7 5 T s M R e F / s o K f U t 2 m n X s x 0 z w M x A j O u U Y y k V J T K + r i j X P C y l X N i l i 3 I k F N c P K / i i L 5 K f M m 2 D 3 0 K 5 v o t h o x L 1 + D a D E 2 f E j M O K J k z n t O m B 5 u l 1 j 4 y v 1 2 z G L 5 u v C D S d G V A H X g Q q Y 0 U V m q C 0 / P C 2 / B X + M 7 4 E P A t D Z o u 8 O F K P y K k 5 m / P N g 4 X w T a 2 o K N P H 6 I 4 m j x R L E M n A l X Y a z o 4 y B 6 x a 7 j C 3 E 0 9 s T X Y F 1 y F S d t y G F Q F o 8 g D 5 j Q O a w d u f B E k f 5 T g p f k i 2 e n k o B D 4 K s G 6 X V y v 4 5 l f g p f a S o m z R P W C B d Y u I o J X y Q 0 9 / X C D 4 R 1 R o a C F z w K o O 1 5 F 1 w S S Y B U S S 5 E 1 X e 6 G 3 / x F k 7 E U d 8 W T e T l P N F 3 D 1 Q 3 L 5 N A 3 m b 4 J s 5 Q C G L n f M z I G C L 3 3 1 m Y a D 6 4 S E c m z E N x E g v a 6 b + F i p N c B d w u 6 K 4 5 S k y / q y P 6 U F U o X Y h K U / u I i G Z H z Q a U O 4 I T Q P w c s J y W 2 K s w e k 2 2 m x H s 8 3 2 e p S g X S D W l e X H b 6 B 5 j k 5 q E 2 W e + 6 X Q i / I Y + e 2 X o D Y s T + w n S 6 + l z Q 2 M E d l s O q v t + O I 4 C S i 1 A p g z b 1 I 6 F Z v F Q h u X K 8 y c y Q s N O 6 p V H K T 7 K Z + + D 5 v W K T V 4 9 9 D H h F Q t o B S J X L J y I W l p c R H 7 F P S T c D s d 7 y e P m F 3 u i A E 1 z B s N F k r C f h E 2 a M 5 k E L H k w o h e o 2 3 z l i z l w f m d v Y W 6 K c L o f c d / D L L x E D O q a v Z a m j K B M v P h Z K b U 4 x 6 S d y H J u Y 3 X a v A j F D Y j + 2 + y j k p F a 0 9 K R e M s t C 3 S i O S v k Z q F V D e Y H D h R 5 5 v y W + 0 K N e W P F v D R P j t J q x e 9 3 M b X a 8 R x 6 1 N s a s P z b m 8 3 T O o I d x Z J a I a q 4 C J U V d 6 z R a i u f 5 y u J x 0 b m + Q I i J l 4 y E 4 S Z + 1 a P N t d 8 + i G Z F s 5 R E b I j R 5 T X U Z q a l b Y Y G S 1 C b i a X Z v A L 9 x n E Q A j z e O N N H t 5 U S O g / E Y t M b 4 K J N r g t 2 / O b n 3 q O F 5 G m v u U e z 1 b r q m 7 F G Y e V E U U p z m 3 w J i t 3 s e b j N h L 5 q y I H k C N w G 7 N k u 4 n t A Z P X M Q l T O m A T 8 5 g O s j d z 4 r E X q z x L w H c o i r n g v C Z + O q Y s z A H z n + T F Q b H O v Z C r i 0 c 5 0 R h w 6 z X j 0 q C m U V Z 8 a r T Q g 2 g 8 1 U s + t 2 w 4 R H O U S p N B x I O N c M t 3 r w Y R Z 4 0 u 5 F L U m i 0 m T t D i 6 Y F S Q j J Y h C F 3 9 C e U 0 / P B I p m O A / / x k e J g C C a z K K J U A g 4 W q W 4 Y E J 0 Y e o G u f l v W 9 i G n 0 4 / 7 E d M 3 Z N y i F s V W f f 8 Z s s f t 7 h x D F j z U d E F u K G K T y H t G 5 x J 5 l P x o 5 A O J / Z n G 0 Z z q r A 8 D 3 Q d B b K z D K P C n C 5 o W L W O g v J x 4 5 C 3 C F J / 4 W S 7 e + u r L F M N a 4 n L F K q + m K C k y g w 7 0 w p s l R A 5 R Q D V d k k 8 N E b x i 1 P e e D S 9 r G 5 Z B N l T H Q Z f i p K I O Y z p R y 0 n w G v g P D 1 t 1 I l Q z / x e V f 6 p l a s J C c l G Z G M K O L U k E y j Y f z j A / P A X b d f G 8 y I V i v O b h n A U C q 5 p 0 f 3 m Y H j i d 4 I H H A g J h N Y 3 9 c e r s f t m j a T X n e c E C F m 7 z I v h K g T 5 K + X Q S 5 4 o 7 L s o y f V T r w j Z 6 d q k o Q N H S a P y s F 9 B t v c O 8 P U E v 4 k L t g B y 8 W u V F f c F E v / C 6 9 c 7 H n k x P i 4 Y 7 2 j E S x k N J 4 2 h B y S g N 5 a E G J W 8 w F D g + b 3 x F e q R c z X C R I o / j h q + e f R M c 0 H s J 6 U s p g R 0 J C m 3 H 2 L L 2 j D g d t a x 7 x P y n s K w 4 v L p 7 N m I y I l R Z 2 J g 9 + x Q t H j E x p j y N B p 3 E k W i S f P Y 4 Y q / P L N E v v m K 0 Y e q F 9 q E J Y C D T m D H u Z P H t j H Y a O 5 r y V c l t J L o j 0 V I / 5 A R f e U F A m Z 4 o f r D L B A C a F r 3 y J c R D i Y C l q P T f K P 7 Q r X y 0 W I n u G w s C d E x + l 6 Y B I 1 0 E 5 m q r q g G n f s o D e H E l i 6 D Y 3 3 j g U 2 O O 4 J s X J B 4 p O O c c h K d t l Q t A F O O b a M w 4 j I J R r z T l g x R r e Q p K E p l x X x F l W b 6 J O m e a o f 3 G B G Q C u s y J L 6 v X t 5 B b h F T q Y 3 2 B h Z T o F 2 Y d 5 W L W C p P F E o Q K I X V I n c c s 2 w t 0 R E s z F W 4 s 7 1 J s G 2 N r V c d b X 8 W C 5 G h d 2 k M z m v m h U Y Y K M Q n + k / d h 1 s A P U r K e + n b B I G Y 1 i 6 u k U b x 0 F L g j H O r 3 w V C 9 i k X j W 1 T A 6 L n g z c C G H D 2 b R R G Y U U b B i z z v 0 l N F G J u + e m 8 l j U c 6 J Y r k b T z 1 a L H s t 7 f t G j r O 3 n I W E J 0 U X k 8 9 H t C X O P I m Z K S u r h e G 3 M / n l s V L P i o E P d N h 6 K C 7 d 2 e y o F g b i b q 3 5 U L w b j T f d o 6 / G 6 X c 8 w w o Z n J Z k U l w M n q T r Q I W n r O Q r N 7 n b 8 F k m 0 b h q 4 B d K V 5 S A 9 x f F k v N + d O L j V o l 5 G W 7 p 6 l z y 7 z M v m C u o v I d / Z m r k C r B i c z o B l N i 7 4 l d i j v b v h b K I s z m l X i 3 G B E V S V X N 0 5 2 8 q y i U k 2 V 4 T 9 d R 9 n 6 n h 4 D 9 5 o j P v 0 t s 6 0 o 8 r 9 m r n v 6 m c p M p W N L a z u q C y e J S R 3 5 W e m 0 b 5 U N v r D 4 Q v e G 4 c L G b y F C d S x K L o k f e z F i R 2 0 5 F R T E p y a u i U D J U j G Q D O I U W f G w A c s H n H Z y x d W T a q N f I Q X + x s f x C / r V f / p J F h w J 5 L p d l R U e p B M o c h k J u g 5 h X J L P A y 8 H I 5 1 q G S c 1 R t u D q Q T G v S l t E L y d 0 x A Q 0 B 0 z j W v R y E A 8 T l Z w 8 m v d A y i v z M c H J g R O U V o M l r 8 i u F J G 8 K m 0 R i R w v 3 Q I 4 O T T A e c C t 9 4 2 A 5 B B t s 4 D G Y Z 0 w I M Z B r e q l + s A 2 Y U D h V e P z c o x w G A t D K S H i s I H A q V q 5 B h e 8 M r W N B 0 7 p i Q k R T u a 3 C T G 8 M o / 1 S O G V 0 z l F k H D C o G z c c O B 8 r U E M r 0 6 u I 4 X D i M s x w q k C M S H D I S t J O 9 A H k B V h v U H E 5 R j e l a k L 2 N 1 o w R X h v M k M T X R v k F i K q N 3 U 3 r w P 4 l 2 R k Q 3 e D a S 2 Y b u p 4 y q g e A N s k Y 3 e D S M t o n Z D p v g 9 B G 4 g L x t N G z g r p T j a V Y k N / G x I v z f g Y u M V o g C V T W Z Y g p x d l X Q d a H Z V e h M v G 4 h N r S N l Q 1 o t g c W u S l k C h 4 0 X f P n N 7 o p n L 6 X I 1 1 V p S x G v K x O n N d o 3 A / s a N o o 1 q N c w J j b e N U Q S R X D r i o Q G r j U Q / r m I a I 2 W / f s g 1 w A + 5 e D W E A Z l Y B 1 1 j N B K X M K H t g H d G q A u 6 6 G s w U z M w 4 8 a Z G T G C D U w L I J W V 6 Q t B a u u S F s G U o 0 f R R l u N Z n n e h j r i h x M + G q Y L h e B q y s e v p Z g V l e k 3 I B V T Z R l O X Q 1 o G / l k N U V a U 2 0 a h h A d A G n G t L p E n z q y g f U Z b j U a P m X Q 1 V X P J 0 u g 6 h G 9 8 R E r Q b M Y g G N G k b 7 L v Q 0 Y U R r s F c q k 5 f g U F N 6 U 4 D e p T A z k a p B M i / C U l M 6 g l l G a x C q q x K b 4 N T k I R S w q i s T l m B U 4 / v x D m w 1 T H n X A F Z X p F 4 D V I 0 f W w l 2 d V X K M s x q f E c 2 w l h X 5 G H B V w N U t x y W u i L t W j j q y v R l M N R o U V Z B p s Y z r w x W D e C 3 G a Q a M I 3 v I 1 I T B m 6 C V E N 6 Z S F S A 0 h L k a b R Y y i A T 0 N 6 o o N K g + g s B G m Q e h j Y 0 d T R l 0 J J 4 9 n Z 6 N I Q o Z h I 0 T C R 2 B j R k H Z L s J + r U R Y w n 4 n S M y G g y c z s C x 4 A m Z j o z t S e G G D P M A k X Y Z 6 r E h Y R n v E D K A V 9 r k 5 b g v d c m X g N z n N V + v U Q z x U 5 r I F 2 r k a 9 B t K 5 M v E 6 K G c o J P R a E G e A L N 8 D Z K 7 M p T 5 r u x G e G S a j z c D M k A G + i 8 I M 4 W N j N y F Y 1 D K e d 6 4 s Q l g R 6 t w 2 4 C p D G J R B K i M G s g F M G c G N k m b f g J l c m Q E 6 0 i n C J M P I N w E k g z i t h U a G c T F A k Q E y N A G O A V p t A h s D W t w A W F y R Q R l Q c U X S c o z i i s Q m N j F g y B b m M K D N N V j D 6 L 3 n X f j h y m w M 5 G E Y u O l 7 m M M V 2 b y L N Y y X U h n 8 M E Q 8 F t Y w k L T G Q / s i j D C o L + m 0 t u K V A l o w p C M 6 N D A Q S L c M F L g q r Q 0 G D M Y S L u D Z V i V N 0 Y W / F v A v Q M o 2 i C + s 2 V L 4 3 q q 0 j z i 7 a i D y g u g s + F 2 i b h f Q e C F 9 K U D v w u R u g O 5 C h G 6 B 7 Q L R L q v A 7 F b l t X g P Y R f C i B h S K S a b M H U h f A p w u i B i E 0 k X M Q x S H K Z Y 2 O i 5 E M 2 W D C g Z d c W h 5 B 4 i W J Y m C i 5 4 E N R i I M W F E A J K B i U g t Q D q I j g t 1 e q J 5 4 t Y t X h + 5 f C 1 F Y k r w d Z W 5 2 X C 1 U J m y o K h R Z C u g Z Q F c b L g Y a l T Y 6 P F g v q y A f m 1 M o s S 0 F c Q g z U A r k C 9 0 K F b I c p Z D t l a l X g N W m t V 8 i J K K 1 4 P d O B W M i 8 D x x U w J B u / F S D M c i z W i r R r M F i r U q + D X w V C n p r A q 8 R J W I f D W p X a x l + F E B u 4 q 9 R x r I d h r c r A h F + l 9 m c T G i u Z d w G c t S r h W l x W f G d i 9 H a 3 B n a V 2 K E i C i u R 4 Q Z Q V o D s C 2 C s A E F Z y K s w l L c N m K t o k a y D Y S U w t J F Z Q e I x U F a B 4 i n D V 6 1 K W 4 K r W p H U x F O l S q 8 6 v G p V h m W w q q D x l S K d A Y i L S K o Q j d i M k A r k V M 8 x 4 g b E U 8 C g y p B O 8 X q j g 5 9 C h G I D m U I m t x z A t D L x B u B S E C M d s B Q y 9 C I Q K Y Q Q V 5 9 a C j w K h D + N C Z V r p W C j F U k t k F E g Q i l u 9 R d h Q 0 H N 6 o C h I P y P c n T Q a t S l q K C g K 4 4 v t d m F A u B n R Q H Y Q J + g + 8 V z b J r R B u a E 3 m b E b l M 6 F i e g u + U Y m x V p d W x N y C U o G z O T e q N o E 4 R m N R Y F 6 E w g 9 Q b Q T G A x a A l c J p C D B Z Q J o 1 4 L k V m R f g M 0 Z k 2 Y m L W B Y U K o K c c G p f i X k O N m E 9 c S k q s r g l j C z x r w l W Y 2 W C U k G C 8 D n o T 4 6 4 S r 2 + v Q J u 0 + C P q q K J O b b d s 6 T u r h A v C k o l y H O S l g Y 9 + c m 0 U q c p I i U 3 D e 6 Q j M y W 5 n 2 H P k M 9 8 u e t f O i z c + U M 8 u H 7 3 u / H E 1 / P H i i m c b z k g 8 w 2 d s J 6 e I P e 9 g i U m b + l F 4 x d J p N F l m u 4 S K n X O Z d 0 L + h M i K i 4 K + q S i 6 x j I a C f w y h m f S + y k Q a r 1 A e 2 b o i 9 u D i t e f b I k 9 2 u t z s Q g x 9 q 7 P c j F + / r z / B x d Q m X x W v 5 d 2 I O e w n A 0 + Y d z X P X u 4 d z p D Z / n p X v 1 2 1 h n 1 z i 7 P z 3 c n 3 t v + 1 9 5 I f N 7 d 2 9 d 4 d o N I 3 D c 6 8 1 K 2 5 3 i J 8 / 3 M e 0 u c g D 2 m T h o 5 Y / W r M + E / L 1 n y O R 7 t Z q w E y S S j V V i k P u M M / B f m 8 B 2 T e 9 G J R q 1 Y C G h S 5 / N n p z O Z O P 3 e r X M b + z M v 5 l s b 3 2 S T X G X n B 3 O u t E E 0 9 o I f 3 k K c k 4 m r R c I P a Z w 0 + J / T o 5 X K 9 g R 8 1 D z 2 O d u r w 5 1 K H F q C Q y v j s A Q F r k Y r W 2 8 3 8 g U T i D O a 6 s 0 2 j l e k 4 n S o i C 3 7 T t P u q b u i t 0 / t q / M 4 b G b W Y 1 U Z q x C R z T r Z 6 o N y M 1 m K a G L f s a p l F b J A j l g B 6 e p R f V 2 V U 3 d y s m J o l n 9 X 5 t B 0 m w T V k 4 N q Z j p Q i k H 9 X g e a W Q d W O E X q m E W v m K 7 E r S 0 V 8 s j c S q q R n k r S 0 0 w X C z j R A O 0 5 b q / Y L J F r A K Q U M y D 1 4 T B v X J T S 7 G s V N U K P V 2 X T S y D Y 1 U f o l B 0 e 2 5 L K U V j V 5 Z F V f R L A C B 0 T N L l l T j 3 Y F k n 6 f H G W u h 3 v q k + b q j 5 S D q 1 D b C / k Y m x n S i z P 3 T 9 H 4 W d 5 7 r 4 R 0 / z d R d X E L C o 1 n G O a U I / q E e o J t h d q X b Z W 5 B b a p r M O U / 3 d j e C w v o 1 A T p G L n i I 3 t 3 t Q 4 a i W G 5 i W l V 6 d Y D v d b O b + T i S 2 Y u 7 h d b 2 5 n 3 o V b Y 5 s v 4 n q u l J M t x b F P G 0 R L L 7 U z a N M h v m F M v N l E + 9 K o Y W R g t V 4 z Z 5 S 4 + g w 3 w 6 8 W A I Q 5 Q G h 9 U q F d 7 e W F m F r U R z c f I k A P e S j F p q 0 1 a p F B m q S 2 + h J P j 7 M l 5 r C s J T z K u A m E t G n 4 d g P A o D x a z Y P a W t X L s B m Z r V k 6 l r B o c Q Q G + x m H D B + a + O k R d m o m 4 d Z 6 9 n 5 D j T w a Z 5 Q B u D m H l c 9 r o K a l i b B H M l u H T V s y 2 p c J w V 0 x S V 0 R a 3 d Z n G K y 1 7 G 8 q 5 X n m 1 W W / T K G 6 e n G E u j / C O 0 C 6 A C 5 u M P G F 8 z d 7 C R 0 V H T P S T v t m Q n / 9 T 0 m U h s D l 2 q D c y N 2 F Y 1 E 7 U H K u / y F L N v q W 3 m l L b N K E e 9 M O F w a 6 Q k n T E y Y g a t U g c T 5 d e U R m q 3 c 0 8 D F 3 y 3 M o 2 u K U Q q i a e z a 0 Z y s K t v j S v J g N i D q B 0 q 5 Z A Z F H D K Q W 1 R J 9 Q F n K d i 6 l E F 9 6 T x E b b c 1 a R P S v o p I Z z U 5 D L o q W Q 2 S f S 3 7 U E 8 Q 3 Q K 5 9 S M i j N 0 / 6 V s V m W W A D k f Y 8 2 n J o s t K Y L a C V s 1 S N x t N 2 0 F I C c k 3 X y r F 5 A 6 n f A p q H q o o l Q p 3 / N W F 0 z h g 1 P 6 U M i 2 Q p 0 F y + C B I 8 D D Q r K j L l O s J H 1 E k n T u 1 Z W + J h P i 3 W W S R v i H b V N S 4 I y S 2 6 5 N Y V p U h V E d O q m h Q y 0 z z z a a c o F 6 s e g M J A P h o u m V J 9 i i 7 f V t U 6 r g 9 d N A Z x p U e J U N v + 4 s W 7 v O x L Z l 9 p D 2 v G W G 7 v W k J p S Z K S y L O q 1 Y U 8 9 Y 4 n z o w / p C B L d B 7 s 1 x z X P Q N v c y 8 D G F l u g G 7 h I q B s 0 E g q 8 0 O M 3 s m F 7 w h I k B U f Q l a Y O 6 N N h K b p A d T y 2 i R K f O r B M G 3 K H u c c F 1 I X m G q k 9 u L e t U O Q y o I y i r d g a s T d b x A q R Q Q V m X k t m F p B t J 5 K 5 L O 6 j X Y i K i v 9 h y y U q u F g u 1 7 s N t n 2 x h w 8 y d 2 T q C 9 A b 6 D F 5 t r w 3 C h q a 8 w D q H 0 3 T J J 7 f H l J N b p T e U 2 q 2 2 6 e P D 4 5 V G b b u F q x 3 E A x 1 k K 4 l A i F R O T F d 7 K 5 H u y Y c c l B R z 1 v R s S J N 0 W N r M t 0 y 0 O 1 p y 3 I q w t c 2 8 W p F w K p D H 6 i h p 5 E l b 9 N l v e x t z f E g Z l R Z f Q R 1 0 F R q g K h S s D B C p c j M v v Q P V U L f M 7 M 3 1 X b 8 P K c x A Z Y y s m m 9 c 4 W 2 b v h K a 2 i 6 A Z t I 4 p e T d V N p B q 6 d D p 5 G b z U Z N H o L K + m S 7 M y 5 0 y S 3 V t + U r 2 H p 8 T Y n r h w C 7 i 0 6 t K g 8 w 3 5 f r K a 0 / 1 o q 9 6 6 g l c p s 1 H 4 W 6 D V J Z T + O k J C S A 2 N D C Q Q b u u L m k m L 0 u R 0 a t N 6 r v 2 n T d O q x P u 8 4 F 6 9 Y k / O Z h o W q Z v D l r t q m u p U i t i m z m E R 0 2 B G r W U + F 4 Y m a K y L x c t 6 4 T X E p x s F Y i W J + P l 2 f 8 6 0 w U F D q K X D g u 0 T l v W Y 4 k p q 7 z V M t T A I u V 8 q Q 7 / I i 1 n l J D V 3 M n g Y N X 3 i j 6 G k H z s H C 8 Q s + 0 5 t 1 B u U A q O M h r G / H J A T W 9 K F d d K V W + t W B O H 1 q m V a G n 5 0 8 p t Z R q a g 5 J U 6 N M 9 n F 9 5 r + F T g o r i 9 8 g k T d J o Z j r l q x + y K p F X X p s m 0 E G + P z h s B B 1 w 6 2 + 6 g M q C W n d m F w i k i 5 f x r L C u A K k 5 j 6 i R l u 7 7 F p j 2 q a J 1 T 2 r c h N 7 O + Y E f c d P y e S k h k 3 / u J 5 s t K r K r D e 3 1 j L 3 D u T l 1 P w c l F 4 + / B F Z 6 E a b X G z v 1 l D W q R S 0 T d p 9 T 8 q D w 3 p r 4 L I 5 w S R q t L M t T E b Z u g a I i n n 0 Q m R E B u 6 6 g 9 6 H 8 t m t o Y h J K V 5 u E h f L D B W u v q q F 3 t d b 5 r 6 O 8 r H U W L S C r H p u G q M 8 h p a p I 6 j c W u 5 w b N V u n R L 2 w 7 b p G o O D q F p u J e R 3 7 u v G L 8 n h R n A l J 8 W D G r h F t 1 Y G K X I 4 N a N 2 W r l s 7 o T j y 0 q U 1 a D l k N v 1 Z h + V e 5 X p J b h W y K X d U j 0 5 p a m c V r Z L n J b c B d v m h Y j c e G B v r b p a G S m w W r p t p q L g a Q 4 6 n F P j h L Z n 5 u c K + L 1 b m Y W C w 4 d K 4 j Y p Z 5 s q K U p O s 7 d K k h u Y 5 K J 2 u 6 E m X w K f U W u h 3 V W 1 R 6 P v l W q I D n R Y h k O E q 5 C 7 y v x f g H V 1 S l q b p 2 a M U M d 5 W 3 6 6 T E 3 e a B A m m J S / X l t I P T p q 0 J I h t V 6 M b O h l V + Q z M Z r z f l S P x / a B C Y w P w V J r 5 G d n W 2 r F A m n C B j U u K q g 5 N d c 5 4 p a z d Q 5 E V p 5 m 7 s a h U y U u 6 i q Y K s g p X O a s 9 x I S O o 2 k Z k r D p 8 T f 3 j r S r v t R 7 z E d F Q p y k R G j + z H r D H U S o 0 Z 6 i p 0 6 6 w 4 B F P 3 F z W u W t i S a 1 r p c G N A J V T 5 I v e C T 1 l U Y / G F m f j k M f 8 E s v 0 O I K t c 7 + Y g E W T M P j F C d d N H Z D Z V m y a N T Y j x / Q r t G l K e g s M B 7 L q r i 2 Y r E a N f r c u + D f q x 0 Q j p C 1 6 C M U X H / I b p k S + 1 Z R E w 6 5 a b U W I J W L K f B w q D V f 1 O g e a T 5 Y 7 g z 4 9 w h J Z 5 3 4 W 7 S H m 4 b 9 6 p l x j y Q P d k 6 T q s x h 2 / d 2 y I Y U B t 4 A 5 X Z / R i A G b e m / a L Z I K m s 6 6 I T V i 1 T Y + m W + q j G c K p J g w 4 8 b m O W i D r n K J z b 0 A 2 b S 7 m J a 2 H I Q A f U b K C 9 P y X K k g Q N J s v b o B p 3 r c i 4 J O D X 3 8 Q i X 7 W h v T d j 0 6 s 1 h m z M v S T S y z W q 5 k u t 2 1 W g N G v + M g 1 Q a 3 n a E N K a h g E A I s u P e E C d d F E i 0 d 5 6 A U t Y n 2 D I t B d a g D r Z R E 2 A V t B X l c x 6 T U V V M u s V F a B 5 y 4 0 s j A w 3 b 4 f g 1 m q 6 F K u 9 Q w K 2 9 n A G A q 7 W 1 n s i Q F L N L 6 e C 1 L o N 1 h j r j Q + w T o I n 4 B Q 3 A a o 1 s I G w L j 7 B r B h 4 A q w X M 4 B a g 6 9 0 K 8 8 P m 2 6 c q W 2 C 5 8 1 6 7 Q J M S 1 B 7 n Q Y + D N K S I 7 B I r C r K L b d 2 Y m Y t Y D 4 K a g V o b 0 G A j Q 0 n k h a Y z H r R A c w o o C S p v c o A p M p N 8 O p W I S S K T H t T A W x D x n W y i V J l F 7 5 3 2 + 8 b g L R 2 h D N B T e Q K w O 2 m S L / 5 F K c l L Z x v 6 e L 8 Z p w X p C H 4 w y Y A 3 J q V K g O R H e K C M t w y R e x v F r A + z O D h j A I u J t B K + z 8 g A t E w C 2 E b F V h L T n B x g A X j D I t x k B s V z p g f 4 r I Z J y h J a j V T d d 5 p B 4 / c Q p C H b d G 4 6 U H 6 7 T i b j R i b h c 4 G c w i a W 5 h V 5 E Z w C B 6 C h d z + E U s c u e 0 c 4 d I Y 2 J 0 Y J x L 4 2 C x M d d i 8 4 a b b x e U j 4 O G w h W w L 2 8 B x 7 g J c J C 2 C K r u 4 U B 8 e 1 y J X t w V S D l t v u G g M H u p b m O K w 9 B O u N b h O W q j g M E n i k i a n u E z q K c o 5 w b q w 8 N A D G e h Q P F / 4 B F h a g s n 0 W x D c s G 0 E N 4 f w U z Z k B k u t P e Q B A W 6 l w 8 / 0 L B B t m E i Q h h 1 3 8 N h G R i 8 4 w 4 5 0 x u G p K K s C C u b 6 4 / a 6 Y 5 y p b e N O R + G O F D J d o x K W u C w P L q x B u j Y a c j Q s h 9 u m m F o l H l y i C G 6 h C Y d z T d z p v Q u P D 6 y j a p g 5 y m u d 6 o t o 4 S c Q S C / U A m n + i G A R f u Z t Y z G D T o 6 Q u z x q b 2 r C z 6 m U / c Y l G 0 9 x p y v w M 2 8 1 N m Q N F K 4 q C V m 5 A 8 9 7 K O c A G a 0 j q 5 K Q 4 R t u b z p B R r S 4 n C c 8 N 2 B D D 4 M W D t J f w k V G u K o P D T g Y u 1 1 j 1 x 5 y 3 4 X 7 v B b u L 0 h j c A G / C 9 9 9 K M n 1 / N g c / 3 I H Z I U S z l N D h n L I M P U U V 1 e D T E j h j m N c u C t g o e f C N K Z F 0 Z g W r m U L G x c 2 G c h K L N z + j l u H G s Q t z D T h S q r g 5 x o n e O f R x U a 6 y N Z w U T y 2 O h A X X C H L M + E H 3 I T S a A 1 k F u Z P I 6 0 Y b r 0 h 6 x m Q G Q r s B C A L u H B G A W 7 w L N B W k C R x 6 Q U N c B X m q u I 6 i T 3 X Q N b r I Z U L u Y 8 j z x G R O X E g 2 T U K / w l x E G V h o c I 2 N m Q s j 7 u K A c / F W l C m s G W N L J 9 B F m v j f D S c H 9 N E H t j D L 3 4 o n c Q Z f 2 Q 6 E a 5 c F j 4 o z L d G X m r B 5 W A 0 + J d a c s s W 6 i f M X 8 S F 6 S f I y k Z c L g F Z 3 w d f V p S U N L K a E H c r V E P e h I 0 N V 5 u F u 2 K G P O l p I m u z c L 4 w 4 g S 5 j Z O k M h n I m z K 4 e w L I k y P o 7 o f z c h p w I 2 I B W 8 I 8 A W Q c j k x / 4 l r D V V c 1 k Z e N 4 O e + a s / A + V S 4 Q x w d i L 6 2 k 1 i t 1 K 5 O p h 9 6 D x S Z K U e e i W H T p b g M M q 5 e o 4 m M P O F k F g A j S J J I y 4 C s 0 U B m j Z H o E U c 4 O 4 Q s G Y M f g V r g h r B t B 5 k x Q N 4 U Q 2 o J r s I E f q V F B a C 4 B B H S C c W l o x r w P K 4 N G Q h a O L g i A L g T a k E C w k S C z B r j / H J 4 L s V C + Y N t V M g 6 U l w a s U m u 2 W s i K z J w u T 5 k K S r 2 2 g X y v h I 8 a U e 5 A g x 3 p J T N R B 7 j 4 m p b G r j 9 A F l C D J 9 u 5 e E j 0 w Q f h Z S k s m 8 5 + G h t r n 8 T 7 i 8 h b 9 g p Z U D e + M E l f p G 7 f L E w p h R N L o O K U 3 h y z j b + S M 7 n g 5 s r 5 3 t n e O a l 3 o / b / v 3 B 9 z + 8 H 3 9 4 Y y 8 c v 9 0 7 L 9 5 Y P d b v n Y + c / 7 i 5 v H a + B 8 9 z / t R t l K T j a M J + f G X R U + z N p z 4 f c S d N Y / 9 h k b L k 3 p l L u p t r w e N g y X B F x O U x P 7 j l c l p 9 s a Y N / k R f S L K z E u S 9 E 3 g r v o q D / P 1 H R 5 N 0 4 K k f b r q d / o / O 3 e j i Z n A 5 + n N 9 C 1 9 v B v f O U x S b f P m 3 n B f / e v X J Z j B M n z i D Q a e z l J Y v B h 1 7 X s m w B + y R 8 b U 0 Z t e L 2 Q O L O V / + X O F H u w F 9 T s 4 7 o + Y P v g q F S k y 4 b q R R f O 8 k 6 W T V 2 N h L 0 t 3 z 2 J u x 1 y h + v o l X j / a 9 O O k K g X O 9 8 s N 0 j z f N q Q 6 y r y W 9 W O H i W 0 6 U L h K h q 5 3 5 P I 5 e 2 M T h i 9 6 Z s E D A j r 7 t O K s H L 5 P O O O X f 8 U d d 7 c u + x y c + / Y P v 9 X 4 U i t 8 k 9 / w v O b a b u 1 F v o E a 4 D X X e H f b 6 v e 7 I W Q r 3 c r L f v b m 7 H u 2 + q M / + Z K 8 z d L I J O / e D g I + S 1 G L p A u I C D P i C S L k g 7 s E c v 1 3 0 B j 3 H 8 X I e i Z y Z 9 G 3 O / A k X b A v Z 1 a + D m 7 t b 5 8 u f m X T O 9 p x H P 4 B z y 1 m a i n 4 p e s c 5 5 p + t 2 Z f z / h d 9 Z M t h V l o 1 6 l G L e U m n k A M i / 9 F m T / 5 T D O b 7 s r d q c d 2 L 1 S V Q f H e K h J 3 r M z l 8 T X e 6 Q Z T 4 4 R N X L e b 8 + 9 + d r 7 3 R W W f U 2 9 0 z n v / e m 8 2 D 6 I 3 F 5 4 s g u O Y m 4 N 6 5 H D r X N y P n + q 7 f V 7 w / f 8 6 e X v Z n F L 2 G x o P 2 c 7 f c A v g T F o 9 i T 8 A z F x g b f R h 0 z s 8 W q t v s P P C e + D A b A v n 0 z E / G A j n V 4 Q 8 4 2 R N J r h V 7 z n / l H z T R r b q 5 x D i + d / z E C a P U C c U b 0 T K r l T 1 1 z V d 1 J 2 b e v f O 3 f x d 7 a f 7 E S j i O G o D G J m / 3 Z n D G b R J f F w a / M / / F F 5 b s f j / 7 u t / h H + R s i I 2 L T e 4 / 3 e / t / / q L n M J P 3 a k X P n F r M u L L 9 B M X w M h 7 C N g B F 1 + Y c D M 6 6 0 b B Y h a K H 5 P d Y b T g Y d H + P / 7 x K T N F j j C y j p d y 5 4 D 3 c c L b + L T v i B U v / / 3 P f e c f n 7 S G C 7 8 t N c U 5 K y P s / Z z z L Y N J P y 5 O i 8 / 8 c + / X X / y w d B z / 9 v 8 B U E s B A i 0 A F A A C A A g A P V a J W L 3 O i u y l A A A A 9 g A A A B I A A A A A A A A A A A A A A A A A A A A A A E N v b m Z p Z y 9 Q Y W N r Y W d l L n h t b F B L A Q I t A B Q A A g A I A D 1 W i V g P y u m r p A A A A O k A A A A T A A A A A A A A A A A A A A A A A P E A A A B b Q 2 9 u d G V u d F 9 U e X B l c 1 0 u e G 1 s U E s B A i 0 A F A A C A A g A P V a J W L P L g U J N T w A A V / 4 C A B M A A A A A A A A A A A A A A A A A 4 g E A A E Z v c m 1 1 b G F z L 1 N l Y 3 R p b 2 4 x L m 1 Q S w U G A A A A A A M A A w D C A A A A f F E 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I T o A A A A A A A D / O 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Q W x s J T I w Q X J l Y X M 8 L 0 l 0 Z W 1 Q Y X R o P j w v S X R l b U x v Y 2 F 0 a W 9 u P j x T d G F i b G V F b n R y a W V z P j x F b n R y e S B U e X B l P S J O Y X Z p Z 2 F 0 a W 9 u U 3 R l c E 5 h b W U i I F Z h b H V l P S J z T m F 2 a W d h d G l v b i I g L z 4 8 R W 5 0 c n k g V H l w Z T 0 i R m l s b E V u Y W J s Z W Q i I F Z h b H V l P S J s M C I g L z 4 8 R W 5 0 c n k g V H l w Z T 0 i R m l s b G V k Q 2 9 t c G x l d G V S Z X N 1 b H R U b 1 d v c m t z a G V l d C I g V m F s d W U 9 I m w x I i A v P j x F b n R y e S B U e X B l P S J G a W x s V G 9 E Y X R h T W 9 k Z W x F b m F i b G V k I i B W Y W x 1 Z T 0 i b D A i I C 8 + P E V u d H J 5 I F R 5 c G U 9 I k l z U H J p d m F 0 Z S I g V m F s d W U 9 I m w w I i A v P j x F b n R y e S B U e X B l P S J R d W V y e U l E I i B W Y W x 1 Z T 0 i c z U w M 2 R l M D d m L W N h N W M t N D M x Z C 1 h N j A x L T N m O T c z N m I 3 N W U x N i I g L z 4 8 R W 5 0 c n k g V H l w Z T 0 i T m F t Z V V w Z G F 0 Z W R B Z n R l c k Z p b G w i I F Z h b H V l P S J s M C I g L z 4 8 R W 5 0 c n k g V H l w Z T 0 i Q n V m Z m V y T m V 4 d F J l Z n J l c 2 g i I F Z h b H V l P S J s M S I g L z 4 8 R W 5 0 c n k g V H l w Z T 0 i R m l s b E 9 i a m V j d F R 5 c G U i I F Z h b H V l P S J z Q 2 9 u b m V j d G l v b k 9 u b H k i I C 8 + P E V u d H J 5 I F R 5 c G U 9 I l J l c 3 V s d F R 5 c G U i I F Z h b H V l P S J z R X h j Z X B 0 a W 9 u I i A v P j x F b n R y e S B U e X B l P S J G a W x s T G F z d F V w Z G F 0 Z W Q i I F Z h b H V l P S J k M j A y N C 0 w M y 0 y N V Q x N T o w M z o w M y 4 1 N j Y w N j Q 4 W i I g L z 4 8 R W 5 0 c n k g V H l w Z T 0 i R m l s b E V y c m 9 y Q 2 9 1 b n Q i I F Z h b H V l P S J s M C I g L z 4 8 R W 5 0 c n k g V H l w Z T 0 i R m l s b E N v b H V t b l R 5 c G V z I i B W Y W x 1 Z T 0 i c 0 J n W U d C Z 1 l H Q m d Z R 0 J n W U N B Z 2 t K Q 1 F J R 0 J n W U d C Z 1 l H Q m d Z Q 0 N R W U d B Z 1 k 9 I i A v P j x F b n R y e S B U e X B l P S J G a W x s R X J y b 3 J D b 2 R l I i B W Y W x 1 Z T 0 i c 1 V u a 2 5 v d 2 4 i I C 8 + P E V u d H J 5 I F R 5 c G U 9 I k Z p b G x D b 2 x 1 b W 5 O Y W 1 l c y I g V m F s d W U 9 I n N b J n F 1 b 3 Q 7 V m F j Y W 5 j e S B U a X R s Z S Z x d W 9 0 O y w m c X V v d D t W Y W N h b m N 5 I F R 5 c G U m c X V v d D s s J n F 1 b 3 Q 7 V m F j Y W 5 j e S B S Z W Z l c m V u Y 2 U g T n V t Y m V y J n F 1 b 3 Q 7 L C Z x d W 9 0 O 1 Z h Y 2 F u Y 3 k g Y W R 2 Z X J 0 I F V S T C Z x d W 9 0 O y w m c X V v d D t F b X B s b 3 l l c i B O Y W 1 l J n F 1 b 3 Q 7 L C Z x d W 9 0 O 1 B v c 3 R j b 2 R l J n F 1 b 3 Q 7 L C Z x d W 9 0 O 1 B y b 2 d y Y W 1 t Z S Z x d W 9 0 O y w m c X V v d D t T Z W N 0 b 3 I m c X V v d D s s J n F 1 b 3 Q 7 Q X B w c m V u d G l j Z X N o a X A g T m F t Z S Z x d W 9 0 O y w m c X V v d D t U c m F p b m l u Z y B Q c m 9 2 a W R l c i Z x d W 9 0 O y w m c X V v d D t G c m F t Z X d v c m t P c l N 0 Y W 5 k Y X J k T G F y c 0 N v Z G U m c X V v d D s s J n F 1 b 3 Q 7 T n V t Y m V y I G 9 m I F Z h Y 2 F u Y 2 l l c y Z x d W 9 0 O y w m c X V v d D t O d W 1 i Z X I g b 2 Y g V m F j Y W 5 j a W V z I E F 2 Y W l s Y W J s Z S Z x d W 9 0 O y w m c X V v d D t E Y X R l I F B v c 3 R l Z C Z x d W 9 0 O y w m c X V v d D t D b G 9 z a W 5 n I E R h d G U m c X V v d D s s J n F 1 b 3 Q 7 R X h w Z W N 0 Z W Q g U 3 R h c n Q g R G F 0 Z S Z x d W 9 0 O y w m c X V v d D t O d W 1 i Z X I g b 2 Y g Q X B w b G l j Y W 5 0 c y B w Z X I g Q W R 2 Z X J 0 J n F 1 b 3 Q 7 L C Z x d W 9 0 O 0 N 1 c n J l b n Q g U 3 R h d H V z J n F 1 b 3 Q 7 L C Z x d W 9 0 O 1 d h Z 2 U m c X V v d D s s J n F 1 b 3 Q 7 V m F j Y W 5 j e S B U b 3 d u J n F 1 b 3 Q 7 L C Z x d W 9 0 O 1 Z h Y 2 F u Y 3 k g T E E m c X V v d D s s J n F 1 b 3 Q 7 V m F j Y W 5 j e S B S Z W d p b 2 4 m c X V v d D s s J n F 1 b 3 Q 7 V m F j Y W 5 j e S B O Q V M g Q X J l Y S Z x d W 9 0 O y w m c X V v d D t W Y W N h b m N 5 I E 5 B U y B E a X Z p c 2 l v b i Z x d W 9 0 O y w m c X V v d D t B c H B s e S B P d X R z a W R l I G 9 m I E Z B Q S Z x d W 9 0 O y w m c X V v d D t T b 3 V y Y 2 U m c X V v d D s s J n F 1 b 3 Q 7 R G F 5 c y B s Z W Z 0 I H R v I G N s b 3 N p b m c g Z G F 0 Z S Z x d W 9 0 O y w m c X V v d D t W Y W N h b m N p Z X M g b G l 2 Z S B h d C B 0 a G l z I G R h d G U m c X V v d D s s J n F 1 b 3 Q 7 T E V Q I F B y a W 1 h c n k m c X V v d D s s J n F 1 b 3 Q 7 T E V Q I F N l Y 2 9 u Z G F y e S Z x d W 9 0 O y w m c X V v d D t S b 3 c g R m 9 y b W F 0 I G d 1 a W R l J n F 1 b 3 Q 7 L C Z x d W 9 0 O 1 J v d y B G b 3 J t Y X Q g Z 3 V p Z G U g d G V 4 d C Z x d W 9 0 O 1 0 i I C 8 + P E V u d H J 5 I F R 5 c G U 9 I k Z p b G x D b 3 V u d C I g V m F s d W U 9 I m w 4 M z Y 0 I i A v P j x F b n R y e S B U e X B l P S J G a W x s U 3 R h d H V z I i B W Y W x 1 Z T 0 i c 0 N v b X B s Z X R l I i A v P j x F b n R y e S B U e X B l P S J B Z G R l Z F R v R G F 0 Y U 1 v Z G V s I i B W Y W x 1 Z T 0 i b D A i I C 8 + P E V u d H J 5 I F R 5 c G U 9 I l J l b G F 0 a W 9 u c 2 h p c E l u Z m 9 D b 2 5 0 Y W l u Z X I i I F Z h b H V l P S J z e y Z x d W 9 0 O 2 N v b H V t b k N v d W 5 0 J n F 1 b 3 Q 7 O j M y L C Z x d W 9 0 O 2 t l e U N v b H V t b k 5 h b W V z J n F 1 b 3 Q 7 O l t d L C Z x d W 9 0 O 3 F 1 Z X J 5 U m V s Y X R p b 2 5 z a G l w c y Z x d W 9 0 O z p b X S w m c X V v d D t j b 2 x 1 b W 5 J Z G V u d G l 0 a W V z J n F 1 b 3 Q 7 O l s m c X V v d D t T Z W N 0 a W 9 u M S 9 B b G w g Q X J l Y X M v Q X V 0 b 1 J l b W 9 2 Z W R D b 2 x 1 b W 5 z M S 5 7 V m F j Y W 5 j e S B U a X R s Z S w w f S Z x d W 9 0 O y w m c X V v d D t T Z W N 0 a W 9 u M S 9 B b G w g Q X J l Y X M v Q X V 0 b 1 J l b W 9 2 Z W R D b 2 x 1 b W 5 z M S 5 7 V m F j Y W 5 j e S B U e X B l L D F 9 J n F 1 b 3 Q 7 L C Z x d W 9 0 O 1 N l Y 3 R p b 2 4 x L 0 F s b C B B c m V h c y 9 B d X R v U m V t b 3 Z l Z E N v b H V t b n M x L n t W Y W N h b m N 5 I F J l Z m V y Z W 5 j Z S B O d W 1 i Z X I s M n 0 m c X V v d D s s J n F 1 b 3 Q 7 U 2 V j d G l v b j E v Q W x s I E F y Z W F z L 0 F 1 d G 9 S Z W 1 v d m V k Q 2 9 s d W 1 u c z E u e 1 Z h Y 2 F u Y 3 k g Y W R 2 Z X J 0 I F V S T C w z f S Z x d W 9 0 O y w m c X V v d D t T Z W N 0 a W 9 u M S 9 B b G w g Q X J l Y X M v Q X V 0 b 1 J l b W 9 2 Z W R D b 2 x 1 b W 5 z M S 5 7 R W 1 w b G 9 5 Z X I g T m F t Z S w 0 f S Z x d W 9 0 O y w m c X V v d D t T Z W N 0 a W 9 u M S 9 B b G w g Q X J l Y X M v Q X V 0 b 1 J l b W 9 2 Z W R D b 2 x 1 b W 5 z M S 5 7 U G 9 z d G N v Z G U s N X 0 m c X V v d D s s J n F 1 b 3 Q 7 U 2 V j d G l v b j E v Q W x s I E F y Z W F z L 0 F 1 d G 9 S Z W 1 v d m V k Q 2 9 s d W 1 u c z E u e 1 B y b 2 d y Y W 1 t Z S w 2 f S Z x d W 9 0 O y w m c X V v d D t T Z W N 0 a W 9 u M S 9 B b G w g Q X J l Y X M v Q X V 0 b 1 J l b W 9 2 Z W R D b 2 x 1 b W 5 z M S 5 7 U 2 V j d G 9 y L D d 9 J n F 1 b 3 Q 7 L C Z x d W 9 0 O 1 N l Y 3 R p b 2 4 x L 0 F s b C B B c m V h c y 9 B d X R v U m V t b 3 Z l Z E N v b H V t b n M x L n t B c H B y Z W 5 0 a W N l c 2 h p c C B O Y W 1 l L D h 9 J n F 1 b 3 Q 7 L C Z x d W 9 0 O 1 N l Y 3 R p b 2 4 x L 0 F s b C B B c m V h c y 9 B d X R v U m V t b 3 Z l Z E N v b H V t b n M x L n t U c m F p b m l u Z y B Q c m 9 2 a W R l c i w 5 f S Z x d W 9 0 O y w m c X V v d D t T Z W N 0 a W 9 u M S 9 B b G w g Q X J l Y X M v Q X V 0 b 1 J l b W 9 2 Z W R D b 2 x 1 b W 5 z M S 5 7 R n J h b W V 3 b 3 J r T 3 J T d G F u Z G F y Z E x h c n N D b 2 R l L D E w f S Z x d W 9 0 O y w m c X V v d D t T Z W N 0 a W 9 u M S 9 B b G w g Q X J l Y X M v Q X V 0 b 1 J l b W 9 2 Z W R D b 2 x 1 b W 5 z M S 5 7 T n V t Y m V y I G 9 m I F Z h Y 2 F u Y 2 l l c y w x M X 0 m c X V v d D s s J n F 1 b 3 Q 7 U 2 V j d G l v b j E v Q W x s I E F y Z W F z L 0 F 1 d G 9 S Z W 1 v d m V k Q 2 9 s d W 1 u c z E u e 0 5 1 b W J l c i B v Z i B W Y W N h b m N p Z X M g Q X Z h a W x h Y m x l L D E y f S Z x d W 9 0 O y w m c X V v d D t T Z W N 0 a W 9 u M S 9 B b G w g Q X J l Y X M v Q X V 0 b 1 J l b W 9 2 Z W R D b 2 x 1 b W 5 z M S 5 7 R G F 0 Z S B Q b 3 N 0 Z W Q s M T N 9 J n F 1 b 3 Q 7 L C Z x d W 9 0 O 1 N l Y 3 R p b 2 4 x L 0 F s b C B B c m V h c y 9 B d X R v U m V t b 3 Z l Z E N v b H V t b n M x L n t D b G 9 z a W 5 n I E R h d G U s M T R 9 J n F 1 b 3 Q 7 L C Z x d W 9 0 O 1 N l Y 3 R p b 2 4 x L 0 F s b C B B c m V h c y 9 B d X R v U m V t b 3 Z l Z E N v b H V t b n M x L n t F e H B l Y 3 R l Z C B T d G F y d C B E Y X R l L D E 1 f S Z x d W 9 0 O y w m c X V v d D t T Z W N 0 a W 9 u M S 9 B b G w g Q X J l Y X M v Q X V 0 b 1 J l b W 9 2 Z W R D b 2 x 1 b W 5 z M S 5 7 T n V t Y m V y I G 9 m I E F w c G x p Y 2 F u d H M g c G V y I E F k d m V y d C w x N n 0 m c X V v d D s s J n F 1 b 3 Q 7 U 2 V j d G l v b j E v Q W x s I E F y Z W F z L 0 F 1 d G 9 S Z W 1 v d m V k Q 2 9 s d W 1 u c z E u e 0 N 1 c n J l b n Q g U 3 R h d H V z L D E 3 f S Z x d W 9 0 O y w m c X V v d D t T Z W N 0 a W 9 u M S 9 B b G w g Q X J l Y X M v Q X V 0 b 1 J l b W 9 2 Z W R D b 2 x 1 b W 5 z M S 5 7 V 2 F n Z S w x O H 0 m c X V v d D s s J n F 1 b 3 Q 7 U 2 V j d G l v b j E v Q W x s I E F y Z W F z L 0 F 1 d G 9 S Z W 1 v d m V k Q 2 9 s d W 1 u c z E u e 1 Z h Y 2 F u Y 3 k g V G 9 3 b i w x O X 0 m c X V v d D s s J n F 1 b 3 Q 7 U 2 V j d G l v b j E v Q W x s I E F y Z W F z L 0 F 1 d G 9 S Z W 1 v d m V k Q 2 9 s d W 1 u c z E u e 1 Z h Y 2 F u Y 3 k g T E E s M j B 9 J n F 1 b 3 Q 7 L C Z x d W 9 0 O 1 N l Y 3 R p b 2 4 x L 0 F s b C B B c m V h c y 9 B d X R v U m V t b 3 Z l Z E N v b H V t b n M x L n t W Y W N h b m N 5 I F J l Z 2 l v b i w y M X 0 m c X V v d D s s J n F 1 b 3 Q 7 U 2 V j d G l v b j E v Q W x s I E F y Z W F z L 0 F 1 d G 9 S Z W 1 v d m V k Q 2 9 s d W 1 u c z E u e 1 Z h Y 2 F u Y 3 k g T k F T I E F y Z W E s M j J 9 J n F 1 b 3 Q 7 L C Z x d W 9 0 O 1 N l Y 3 R p b 2 4 x L 0 F s b C B B c m V h c y 9 B d X R v U m V t b 3 Z l Z E N v b H V t b n M x L n t W Y W N h b m N 5 I E 5 B U y B E a X Z p c 2 l v b i w y M 3 0 m c X V v d D s s J n F 1 b 3 Q 7 U 2 V j d G l v b j E v Q W x s I E F y Z W F z L 0 F 1 d G 9 S Z W 1 v d m V k Q 2 9 s d W 1 u c z E u e 0 F w c G x 5 I E 9 1 d H N p Z G U g b 2 Y g R k F B L D I 0 f S Z x d W 9 0 O y w m c X V v d D t T Z W N 0 a W 9 u M S 9 B b G w g Q X J l Y X M v Q X V 0 b 1 J l b W 9 2 Z W R D b 2 x 1 b W 5 z M S 5 7 U 2 9 1 c m N l L D I 1 f S Z x d W 9 0 O y w m c X V v d D t T Z W N 0 a W 9 u M S 9 B b G w g Q X J l Y X M v Q X V 0 b 1 J l b W 9 2 Z W R D b 2 x 1 b W 5 z M S 5 7 R G F 5 c y B s Z W Z 0 I H R v I G N s b 3 N p b m c g Z G F 0 Z S w y N n 0 m c X V v d D s s J n F 1 b 3 Q 7 U 2 V j d G l v b j E v Q W x s I E F y Z W F z L 0 F 1 d G 9 S Z W 1 v d m V k Q 2 9 s d W 1 u c z E u e 1 Z h Y 2 F u Y 2 l l c y B s a X Z l I G F 0 I H R o a X M g Z G F 0 Z S w y N 3 0 m c X V v d D s s J n F 1 b 3 Q 7 U 2 V j d G l v b j E v Q W x s I E F y Z W F z L 0 F 1 d G 9 S Z W 1 v d m V k Q 2 9 s d W 1 u c z E u e 0 x F U C B Q c m l t Y X J 5 L D I 4 f S Z x d W 9 0 O y w m c X V v d D t T Z W N 0 a W 9 u M S 9 B b G w g Q X J l Y X M v Q X V 0 b 1 J l b W 9 2 Z W R D b 2 x 1 b W 5 z M S 5 7 T E V Q I F N l Y 2 9 u Z G F y e S w y O X 0 m c X V v d D s s J n F 1 b 3 Q 7 U 2 V j d G l v b j E v Q W x s I E F y Z W F z L 0 F 1 d G 9 S Z W 1 v d m V k Q 2 9 s d W 1 u c z E u e 1 J v d y B G b 3 J t Y X Q g Z 3 V p Z G U s M z B 9 J n F 1 b 3 Q 7 L C Z x d W 9 0 O 1 N l Y 3 R p b 2 4 x L 0 F s b C B B c m V h c y 9 B d X R v U m V t b 3 Z l Z E N v b H V t b n M x L n t S b 3 c g R m 9 y b W F 0 I G d 1 a W R l I H R l e H Q s M z F 9 J n F 1 b 3 Q 7 X S w m c X V v d D t D b 2 x 1 b W 5 D b 3 V u d C Z x d W 9 0 O z o z M i w m c X V v d D t L Z X l D b 2 x 1 b W 5 O Y W 1 l c y Z x d W 9 0 O z p b X S w m c X V v d D t D b 2 x 1 b W 5 J Z G V u d G l 0 a W V z J n F 1 b 3 Q 7 O l s m c X V v d D t T Z W N 0 a W 9 u M S 9 B b G w g Q X J l Y X M v Q X V 0 b 1 J l b W 9 2 Z W R D b 2 x 1 b W 5 z M S 5 7 V m F j Y W 5 j e S B U a X R s Z S w w f S Z x d W 9 0 O y w m c X V v d D t T Z W N 0 a W 9 u M S 9 B b G w g Q X J l Y X M v Q X V 0 b 1 J l b W 9 2 Z W R D b 2 x 1 b W 5 z M S 5 7 V m F j Y W 5 j e S B U e X B l L D F 9 J n F 1 b 3 Q 7 L C Z x d W 9 0 O 1 N l Y 3 R p b 2 4 x L 0 F s b C B B c m V h c y 9 B d X R v U m V t b 3 Z l Z E N v b H V t b n M x L n t W Y W N h b m N 5 I F J l Z m V y Z W 5 j Z S B O d W 1 i Z X I s M n 0 m c X V v d D s s J n F 1 b 3 Q 7 U 2 V j d G l v b j E v Q W x s I E F y Z W F z L 0 F 1 d G 9 S Z W 1 v d m V k Q 2 9 s d W 1 u c z E u e 1 Z h Y 2 F u Y 3 k g Y W R 2 Z X J 0 I F V S T C w z f S Z x d W 9 0 O y w m c X V v d D t T Z W N 0 a W 9 u M S 9 B b G w g Q X J l Y X M v Q X V 0 b 1 J l b W 9 2 Z W R D b 2 x 1 b W 5 z M S 5 7 R W 1 w b G 9 5 Z X I g T m F t Z S w 0 f S Z x d W 9 0 O y w m c X V v d D t T Z W N 0 a W 9 u M S 9 B b G w g Q X J l Y X M v Q X V 0 b 1 J l b W 9 2 Z W R D b 2 x 1 b W 5 z M S 5 7 U G 9 z d G N v Z G U s N X 0 m c X V v d D s s J n F 1 b 3 Q 7 U 2 V j d G l v b j E v Q W x s I E F y Z W F z L 0 F 1 d G 9 S Z W 1 v d m V k Q 2 9 s d W 1 u c z E u e 1 B y b 2 d y Y W 1 t Z S w 2 f S Z x d W 9 0 O y w m c X V v d D t T Z W N 0 a W 9 u M S 9 B b G w g Q X J l Y X M v Q X V 0 b 1 J l b W 9 2 Z W R D b 2 x 1 b W 5 z M S 5 7 U 2 V j d G 9 y L D d 9 J n F 1 b 3 Q 7 L C Z x d W 9 0 O 1 N l Y 3 R p b 2 4 x L 0 F s b C B B c m V h c y 9 B d X R v U m V t b 3 Z l Z E N v b H V t b n M x L n t B c H B y Z W 5 0 a W N l c 2 h p c C B O Y W 1 l L D h 9 J n F 1 b 3 Q 7 L C Z x d W 9 0 O 1 N l Y 3 R p b 2 4 x L 0 F s b C B B c m V h c y 9 B d X R v U m V t b 3 Z l Z E N v b H V t b n M x L n t U c m F p b m l u Z y B Q c m 9 2 a W R l c i w 5 f S Z x d W 9 0 O y w m c X V v d D t T Z W N 0 a W 9 u M S 9 B b G w g Q X J l Y X M v Q X V 0 b 1 J l b W 9 2 Z W R D b 2 x 1 b W 5 z M S 5 7 R n J h b W V 3 b 3 J r T 3 J T d G F u Z G F y Z E x h c n N D b 2 R l L D E w f S Z x d W 9 0 O y w m c X V v d D t T Z W N 0 a W 9 u M S 9 B b G w g Q X J l Y X M v Q X V 0 b 1 J l b W 9 2 Z W R D b 2 x 1 b W 5 z M S 5 7 T n V t Y m V y I G 9 m I F Z h Y 2 F u Y 2 l l c y w x M X 0 m c X V v d D s s J n F 1 b 3 Q 7 U 2 V j d G l v b j E v Q W x s I E F y Z W F z L 0 F 1 d G 9 S Z W 1 v d m V k Q 2 9 s d W 1 u c z E u e 0 5 1 b W J l c i B v Z i B W Y W N h b m N p Z X M g Q X Z h a W x h Y m x l L D E y f S Z x d W 9 0 O y w m c X V v d D t T Z W N 0 a W 9 u M S 9 B b G w g Q X J l Y X M v Q X V 0 b 1 J l b W 9 2 Z W R D b 2 x 1 b W 5 z M S 5 7 R G F 0 Z S B Q b 3 N 0 Z W Q s M T N 9 J n F 1 b 3 Q 7 L C Z x d W 9 0 O 1 N l Y 3 R p b 2 4 x L 0 F s b C B B c m V h c y 9 B d X R v U m V t b 3 Z l Z E N v b H V t b n M x L n t D b G 9 z a W 5 n I E R h d G U s M T R 9 J n F 1 b 3 Q 7 L C Z x d W 9 0 O 1 N l Y 3 R p b 2 4 x L 0 F s b C B B c m V h c y 9 B d X R v U m V t b 3 Z l Z E N v b H V t b n M x L n t F e H B l Y 3 R l Z C B T d G F y d C B E Y X R l L D E 1 f S Z x d W 9 0 O y w m c X V v d D t T Z W N 0 a W 9 u M S 9 B b G w g Q X J l Y X M v Q X V 0 b 1 J l b W 9 2 Z W R D b 2 x 1 b W 5 z M S 5 7 T n V t Y m V y I G 9 m I E F w c G x p Y 2 F u d H M g c G V y I E F k d m V y d C w x N n 0 m c X V v d D s s J n F 1 b 3 Q 7 U 2 V j d G l v b j E v Q W x s I E F y Z W F z L 0 F 1 d G 9 S Z W 1 v d m V k Q 2 9 s d W 1 u c z E u e 0 N 1 c n J l b n Q g U 3 R h d H V z L D E 3 f S Z x d W 9 0 O y w m c X V v d D t T Z W N 0 a W 9 u M S 9 B b G w g Q X J l Y X M v Q X V 0 b 1 J l b W 9 2 Z W R D b 2 x 1 b W 5 z M S 5 7 V 2 F n Z S w x O H 0 m c X V v d D s s J n F 1 b 3 Q 7 U 2 V j d G l v b j E v Q W x s I E F y Z W F z L 0 F 1 d G 9 S Z W 1 v d m V k Q 2 9 s d W 1 u c z E u e 1 Z h Y 2 F u Y 3 k g V G 9 3 b i w x O X 0 m c X V v d D s s J n F 1 b 3 Q 7 U 2 V j d G l v b j E v Q W x s I E F y Z W F z L 0 F 1 d G 9 S Z W 1 v d m V k Q 2 9 s d W 1 u c z E u e 1 Z h Y 2 F u Y 3 k g T E E s M j B 9 J n F 1 b 3 Q 7 L C Z x d W 9 0 O 1 N l Y 3 R p b 2 4 x L 0 F s b C B B c m V h c y 9 B d X R v U m V t b 3 Z l Z E N v b H V t b n M x L n t W Y W N h b m N 5 I F J l Z 2 l v b i w y M X 0 m c X V v d D s s J n F 1 b 3 Q 7 U 2 V j d G l v b j E v Q W x s I E F y Z W F z L 0 F 1 d G 9 S Z W 1 v d m V k Q 2 9 s d W 1 u c z E u e 1 Z h Y 2 F u Y 3 k g T k F T I E F y Z W E s M j J 9 J n F 1 b 3 Q 7 L C Z x d W 9 0 O 1 N l Y 3 R p b 2 4 x L 0 F s b C B B c m V h c y 9 B d X R v U m V t b 3 Z l Z E N v b H V t b n M x L n t W Y W N h b m N 5 I E 5 B U y B E a X Z p c 2 l v b i w y M 3 0 m c X V v d D s s J n F 1 b 3 Q 7 U 2 V j d G l v b j E v Q W x s I E F y Z W F z L 0 F 1 d G 9 S Z W 1 v d m V k Q 2 9 s d W 1 u c z E u e 0 F w c G x 5 I E 9 1 d H N p Z G U g b 2 Y g R k F B L D I 0 f S Z x d W 9 0 O y w m c X V v d D t T Z W N 0 a W 9 u M S 9 B b G w g Q X J l Y X M v Q X V 0 b 1 J l b W 9 2 Z W R D b 2 x 1 b W 5 z M S 5 7 U 2 9 1 c m N l L D I 1 f S Z x d W 9 0 O y w m c X V v d D t T Z W N 0 a W 9 u M S 9 B b G w g Q X J l Y X M v Q X V 0 b 1 J l b W 9 2 Z W R D b 2 x 1 b W 5 z M S 5 7 R G F 5 c y B s Z W Z 0 I H R v I G N s b 3 N p b m c g Z G F 0 Z S w y N n 0 m c X V v d D s s J n F 1 b 3 Q 7 U 2 V j d G l v b j E v Q W x s I E F y Z W F z L 0 F 1 d G 9 S Z W 1 v d m V k Q 2 9 s d W 1 u c z E u e 1 Z h Y 2 F u Y 2 l l c y B s a X Z l I G F 0 I H R o a X M g Z G F 0 Z S w y N 3 0 m c X V v d D s s J n F 1 b 3 Q 7 U 2 V j d G l v b j E v Q W x s I E F y Z W F z L 0 F 1 d G 9 S Z W 1 v d m V k Q 2 9 s d W 1 u c z E u e 0 x F U C B Q c m l t Y X J 5 L D I 4 f S Z x d W 9 0 O y w m c X V v d D t T Z W N 0 a W 9 u M S 9 B b G w g Q X J l Y X M v Q X V 0 b 1 J l b W 9 2 Z W R D b 2 x 1 b W 5 z M S 5 7 T E V Q I F N l Y 2 9 u Z G F y e S w y O X 0 m c X V v d D s s J n F 1 b 3 Q 7 U 2 V j d G l v b j E v Q W x s I E F y Z W F z L 0 F 1 d G 9 S Z W 1 v d m V k Q 2 9 s d W 1 u c z E u e 1 J v d y B G b 3 J t Y X Q g Z 3 V p Z G U s M z B 9 J n F 1 b 3 Q 7 L C Z x d W 9 0 O 1 N l Y 3 R p b 2 4 x L 0 F s b C B B c m V h c y 9 B d X R v U m V t b 3 Z l Z E N v b H V t b n M x L n t S b 3 c g R m 9 y b W F 0 I G d 1 a W R l I H R l e H Q s M z F 9 J n F 1 b 3 Q 7 X S w m c X V v d D t S Z W x h d G l v b n N o a X B J b m Z v J n F 1 b 3 Q 7 O l t d f S I g L z 4 8 L 1 N 0 Y W J s Z U V u d H J p Z X M + P C 9 J d G V t P j x J d G V t P j x J d G V t T G 9 j Y X R p b 2 4 + P E l 0 Z W 1 U e X B l P k Z v c m 1 1 b G E 8 L 0 l 0 Z W 1 U e X B l P j x J d G V t U G F 0 a D 5 T Z W N 0 a W 9 u M S 9 B b G w l M j B B c m V h c y 9 T b 3 V y Y 2 U 8 L 0 l 0 Z W 1 Q Y X R o P j w v S X R l b U x v Y 2 F 0 a W 9 u P j x T d G F i b G V F b n R y a W V z I C 8 + P C 9 J d G V t P j x J d G V t P j x J d G V t T G 9 j Y X R p b 2 4 + P E l 0 Z W 1 U e X B l P k Z v c m 1 1 b G E 8 L 0 l 0 Z W 1 U e X B l P j x J d G V t U G F 0 a D 5 T Z W N 0 a W 9 u M S 9 B b G w l M j B B c m V h c y 9 D a G F u Z 2 V k J T I w V H l w Z T w v S X R l b V B h d G g + P C 9 J d G V t T G 9 j Y X R p b 2 4 + P F N 0 Y W J s Z U V u d H J p Z X M g L z 4 8 L 0 l 0 Z W 0 + P E l 0 Z W 0 + P E l 0 Z W 1 M b 2 N h d G l v b j 4 8 S X R l b V R 5 c G U + R m 9 y b X V s Y T w v S X R l b V R 5 c G U + P E l 0 Z W 1 Q Y X R o P l N l Y 3 R p b 2 4 x L 0 F s b C U y M E F y Z W F z J T I w K D I p P C 9 J d G V t U G F 0 a D 4 8 L 0 l 0 Z W 1 M b 2 N h d G l v b j 4 8 U 3 R h Y m x l R W 5 0 c m l l c z 4 8 R W 5 0 c n k g V H l w Z T 0 i T m F 2 a W d h d G l v b l N 0 Z X B O Y W 1 l I i B W Y W x 1 Z T 0 i c 0 5 h d m l n Y X R p b 2 4 i I C 8 + P E V u d H J 5 I F R 5 c G U 9 I k Z p b G x F b m F i b G V k I i B W Y W x 1 Z T 0 i b D A i I C 8 + P E V u d H J 5 I F R 5 c G U 9 I k Z p b G x l Z E N v b X B s Z X R l U m V z d W x 0 V G 9 X b 3 J r c 2 h l Z X Q i I F Z h b H V l P S J s M S I g L z 4 8 R W 5 0 c n k g V H l w Z T 0 i R m l s b F R v R G F 0 Y U 1 v Z G V s R W 5 h Y m x l Z C I g V m F s d W U 9 I m w w I i A v P j x F b n R y e S B U e X B l P S J J c 1 B y a X Z h d G U i I F Z h b H V l P S J s M C I g L z 4 8 R W 5 0 c n k g V H l w Z T 0 i U X V l c n l J R C I g V m F s d W U 9 I n M 4 M D B k M j B i N S 1 h O D c z L T Q 3 Y z k t Y j Y w Y y 0 y N j A y Z m U y M W N h M 2 Y i I C 8 + P E V u d H J 5 I F R 5 c G U 9 I k 5 h b W V V c G R h d G V k Q W Z 0 Z X J G a W x s I i B W Y W x 1 Z T 0 i b D A i I C 8 + P E V u d H J 5 I F R 5 c G U 9 I k J 1 Z m Z l c k 5 l e H R S Z W Z y Z X N o I i B W Y W x 1 Z T 0 i b D E i I C 8 + P E V u d H J 5 I F R 5 c G U 9 I k Z p b G x P Y m p l Y 3 R U e X B l I i B W Y W x 1 Z T 0 i c 0 N v b m 5 l Y 3 R p b 2 5 P b m x 5 I i A v P j x F b n R y e S B U e X B l P S J S Z X N 1 b H R U e X B l I i B W Y W x 1 Z T 0 i c 0 V 4 Y 2 V w d G l v b i I g L z 4 8 R W 5 0 c n k g V H l w Z T 0 i R m l s b E x h c 3 R V c G R h d G V k I i B W Y W x 1 Z T 0 i Z D I w M j Q t M D Q t M D h U M D g 6 M T I 6 M T E u O D U x M T I x O V o i I C 8 + P E V u d H J 5 I F R 5 c G U 9 I k Z p b G x F c n J v c k N v d W 5 0 I i B W Y W x 1 Z T 0 i b D A i I C 8 + P E V u d H J 5 I F R 5 c G U 9 I k Z p b G x D b 2 x 1 b W 5 U e X B l c y I g V m F s d W U 9 I n N C Z 1 l H Q m d Z R 0 J n W U d C Z 1 l D Q W d r S k N R S U d C Z 1 l H Q m d Z R 0 J n W U N D U V l H Q W d Z P S I g L z 4 8 R W 5 0 c n k g V H l w Z T 0 i R m l s b E V y c m 9 y Q 2 9 k Z S I g V m F s d W U 9 I n N V b m t u b 3 d u I i A v P j x F b n R y e S B U e X B l P S J G a W x s Q 2 9 s d W 1 u T m F t Z X M i I F Z h b H V l P S J z W y Z x d W 9 0 O 1 Z h Y 2 F u Y 3 k g V G l 0 b G U m c X V v d D s s J n F 1 b 3 Q 7 V m F j Y W 5 j e S B U e X B l J n F 1 b 3 Q 7 L C Z x d W 9 0 O 1 Z h Y 2 F u Y 3 k g U m V m Z X J l b m N l I E 5 1 b W J l c i Z x d W 9 0 O y w m c X V v d D t W Y W N h b m N 5 I G F k d m V y d C B V U k w m c X V v d D s s J n F 1 b 3 Q 7 R W 1 w b G 9 5 Z X I g T m F t Z S Z x d W 9 0 O y w m c X V v d D t Q b 3 N 0 Y 2 9 k Z S Z x d W 9 0 O y w m c X V v d D t Q c m 9 n c m F t b W U m c X V v d D s s J n F 1 b 3 Q 7 U 2 V j d G 9 y J n F 1 b 3 Q 7 L C Z x d W 9 0 O 0 F w c H J l b n R p Y 2 V z a G l w I E 5 h b W U m c X V v d D s s J n F 1 b 3 Q 7 V H J h a W 5 p b m c g U H J v d m l k Z X I m c X V v d D s s J n F 1 b 3 Q 7 R n J h b W V 3 b 3 J r T 3 J T d G F u Z G F y Z E x h c n N D b 2 R l J n F 1 b 3 Q 7 L C Z x d W 9 0 O 0 5 1 b W J l c i B v Z i B W Y W N h b m N p Z X M m c X V v d D s s J n F 1 b 3 Q 7 T n V t Y m V y I G 9 m I F Z h Y 2 F u Y 2 l l c y B B d m F p b G F i b G U m c X V v d D s s J n F 1 b 3 Q 7 R G F 0 Z S B Q b 3 N 0 Z W Q m c X V v d D s s J n F 1 b 3 Q 7 Q 2 x v c 2 l u Z y B E Y X R l J n F 1 b 3 Q 7 L C Z x d W 9 0 O 0 V 4 c G V j d G V k I F N 0 Y X J 0 I E R h d G U m c X V v d D s s J n F 1 b 3 Q 7 T n V t Y m V y I G 9 m I E F w c G x p Y 2 F u d H M g c G V y I E F k d m V y d C Z x d W 9 0 O y w m c X V v d D t D d X J y Z W 5 0 I F N 0 Y X R 1 c y Z x d W 9 0 O y w m c X V v d D t X Y W d l J n F 1 b 3 Q 7 L C Z x d W 9 0 O 1 Z h Y 2 F u Y 3 k g V G 9 3 b i Z x d W 9 0 O y w m c X V v d D t W Y W N h b m N 5 I E x B J n F 1 b 3 Q 7 L C Z x d W 9 0 O 1 Z h Y 2 F u Y 3 k g U m V n a W 9 u J n F 1 b 3 Q 7 L C Z x d W 9 0 O 1 Z h Y 2 F u Y 3 k g T k F T I E F y Z W E m c X V v d D s s J n F 1 b 3 Q 7 V m F j Y W 5 j e S B O Q V M g R G l 2 a X N p b 2 4 m c X V v d D s s J n F 1 b 3 Q 7 Q X B w b H k g T 3 V 0 c 2 l k Z S B v Z i B G Q U E m c X V v d D s s J n F 1 b 3 Q 7 U 2 9 1 c m N l J n F 1 b 3 Q 7 L C Z x d W 9 0 O 0 R h e X M g b G V m d C B 0 b y B j b G 9 z a W 5 n I G R h d G U m c X V v d D s s J n F 1 b 3 Q 7 V m F j Y W 5 j a W V z I G x p d m U g Y X Q g d G h p c y B k Y X R l J n F 1 b 3 Q 7 L C Z x d W 9 0 O 0 x F U C B Q c m l t Y X J 5 J n F 1 b 3 Q 7 L C Z x d W 9 0 O 0 x F U C B T Z W N v b m R h c n k m c X V v d D s s J n F 1 b 3 Q 7 U m 9 3 I E Z v c m 1 h d C B n d W l k Z S Z x d W 9 0 O y w m c X V v d D t S b 3 c g R m 9 y b W F 0 I G d 1 a W R l I H R l e H Q m c X V v d D t d I i A v P j x F b n R y e S B U e X B l P S J G a W x s Q 2 9 1 b n Q i I F Z h b H V l P S J s N z Q 2 N i I g L z 4 8 R W 5 0 c n k g V H l w Z T 0 i R m l s b F N 0 Y X R 1 c y I g V m F s d W U 9 I n N D b 2 1 w b G V 0 Z S I g L z 4 8 R W 5 0 c n k g V H l w Z T 0 i Q W R k Z W R U b 0 R h d G F N b 2 R l b C I g V m F s d W U 9 I m w w I i A v P j x F b n R y e S B U e X B l P S J S Z W x h d G l v b n N o a X B J b m Z v Q 2 9 u d G F p b m V y I i B W Y W x 1 Z T 0 i c 3 s m c X V v d D t j b 2 x 1 b W 5 D b 3 V u d C Z x d W 9 0 O z o z M i w m c X V v d D t r Z X l D b 2 x 1 b W 5 O Y W 1 l c y Z x d W 9 0 O z p b X S w m c X V v d D t x d W V y e V J l b G F 0 a W 9 u c 2 h p c H M m c X V v d D s 6 W 1 0 s J n F 1 b 3 Q 7 Y 2 9 s d W 1 u S W R l b n R p d G l l c y Z x d W 9 0 O z p b J n F 1 b 3 Q 7 U 2 V j d G l v b j E v Q W x s I E F y Z W F z L 0 F 1 d G 9 S Z W 1 v d m V k Q 2 9 s d W 1 u c z E u e 1 Z h Y 2 F u Y 3 k g V G l 0 b G U s M H 0 m c X V v d D s s J n F 1 b 3 Q 7 U 2 V j d G l v b j E v Q W x s I E F y Z W F z L 0 F 1 d G 9 S Z W 1 v d m V k Q 2 9 s d W 1 u c z E u e 1 Z h Y 2 F u Y 3 k g V H l w Z S w x f S Z x d W 9 0 O y w m c X V v d D t T Z W N 0 a W 9 u M S 9 B b G w g Q X J l Y X M v Q X V 0 b 1 J l b W 9 2 Z W R D b 2 x 1 b W 5 z M S 5 7 V m F j Y W 5 j e S B S Z W Z l c m V u Y 2 U g T n V t Y m V y L D J 9 J n F 1 b 3 Q 7 L C Z x d W 9 0 O 1 N l Y 3 R p b 2 4 x L 0 F s b C B B c m V h c y 9 B d X R v U m V t b 3 Z l Z E N v b H V t b n M x L n t W Y W N h b m N 5 I G F k d m V y d C B V U k w s M 3 0 m c X V v d D s s J n F 1 b 3 Q 7 U 2 V j d G l v b j E v Q W x s I E F y Z W F z L 0 F 1 d G 9 S Z W 1 v d m V k Q 2 9 s d W 1 u c z E u e 0 V t c G x v e W V y I E 5 h b W U s N H 0 m c X V v d D s s J n F 1 b 3 Q 7 U 2 V j d G l v b j E v Q W x s I E F y Z W F z L 0 F 1 d G 9 S Z W 1 v d m V k Q 2 9 s d W 1 u c z E u e 1 B v c 3 R j b 2 R l L D V 9 J n F 1 b 3 Q 7 L C Z x d W 9 0 O 1 N l Y 3 R p b 2 4 x L 0 F s b C B B c m V h c y 9 B d X R v U m V t b 3 Z l Z E N v b H V t b n M x L n t Q c m 9 n c m F t b W U s N n 0 m c X V v d D s s J n F 1 b 3 Q 7 U 2 V j d G l v b j E v Q W x s I E F y Z W F z L 0 F 1 d G 9 S Z W 1 v d m V k Q 2 9 s d W 1 u c z E u e 1 N l Y 3 R v c i w 3 f S Z x d W 9 0 O y w m c X V v d D t T Z W N 0 a W 9 u M S 9 B b G w g Q X J l Y X M v Q X V 0 b 1 J l b W 9 2 Z W R D b 2 x 1 b W 5 z M S 5 7 Q X B w c m V u d G l j Z X N o a X A g T m F t Z S w 4 f S Z x d W 9 0 O y w m c X V v d D t T Z W N 0 a W 9 u M S 9 B b G w g Q X J l Y X M v Q X V 0 b 1 J l b W 9 2 Z W R D b 2 x 1 b W 5 z M S 5 7 V H J h a W 5 p b m c g U H J v d m l k Z X I s O X 0 m c X V v d D s s J n F 1 b 3 Q 7 U 2 V j d G l v b j E v Q W x s I E F y Z W F z L 0 F 1 d G 9 S Z W 1 v d m V k Q 2 9 s d W 1 u c z E u e 0 Z y Y W 1 l d 2 9 y a 0 9 y U 3 R h b m R h c m R M Y X J z Q 2 9 k Z S w x M H 0 m c X V v d D s s J n F 1 b 3 Q 7 U 2 V j d G l v b j E v Q W x s I E F y Z W F z L 0 F 1 d G 9 S Z W 1 v d m V k Q 2 9 s d W 1 u c z E u e 0 5 1 b W J l c i B v Z i B W Y W N h b m N p Z X M s M T F 9 J n F 1 b 3 Q 7 L C Z x d W 9 0 O 1 N l Y 3 R p b 2 4 x L 0 F s b C B B c m V h c y 9 B d X R v U m V t b 3 Z l Z E N v b H V t b n M x L n t O d W 1 i Z X I g b 2 Y g V m F j Y W 5 j a W V z I E F 2 Y W l s Y W J s Z S w x M n 0 m c X V v d D s s J n F 1 b 3 Q 7 U 2 V j d G l v b j E v Q W x s I E F y Z W F z L 0 F 1 d G 9 S Z W 1 v d m V k Q 2 9 s d W 1 u c z E u e 0 R h d G U g U G 9 z d G V k L D E z f S Z x d W 9 0 O y w m c X V v d D t T Z W N 0 a W 9 u M S 9 B b G w g Q X J l Y X M v Q X V 0 b 1 J l b W 9 2 Z W R D b 2 x 1 b W 5 z M S 5 7 Q 2 x v c 2 l u Z y B E Y X R l L D E 0 f S Z x d W 9 0 O y w m c X V v d D t T Z W N 0 a W 9 u M S 9 B b G w g Q X J l Y X M v Q X V 0 b 1 J l b W 9 2 Z W R D b 2 x 1 b W 5 z M S 5 7 R X h w Z W N 0 Z W Q g U 3 R h c n Q g R G F 0 Z S w x N X 0 m c X V v d D s s J n F 1 b 3 Q 7 U 2 V j d G l v b j E v Q W x s I E F y Z W F z L 0 F 1 d G 9 S Z W 1 v d m V k Q 2 9 s d W 1 u c z E u e 0 5 1 b W J l c i B v Z i B B c H B s a W N h b n R z I H B l c i B B Z H Z l c n Q s M T Z 9 J n F 1 b 3 Q 7 L C Z x d W 9 0 O 1 N l Y 3 R p b 2 4 x L 0 F s b C B B c m V h c y 9 B d X R v U m V t b 3 Z l Z E N v b H V t b n M x L n t D d X J y Z W 5 0 I F N 0 Y X R 1 c y w x N 3 0 m c X V v d D s s J n F 1 b 3 Q 7 U 2 V j d G l v b j E v Q W x s I E F y Z W F z L 0 F 1 d G 9 S Z W 1 v d m V k Q 2 9 s d W 1 u c z E u e 1 d h Z 2 U s M T h 9 J n F 1 b 3 Q 7 L C Z x d W 9 0 O 1 N l Y 3 R p b 2 4 x L 0 F s b C B B c m V h c y 9 B d X R v U m V t b 3 Z l Z E N v b H V t b n M x L n t W Y W N h b m N 5 I F R v d 2 4 s M T l 9 J n F 1 b 3 Q 7 L C Z x d W 9 0 O 1 N l Y 3 R p b 2 4 x L 0 F s b C B B c m V h c y 9 B d X R v U m V t b 3 Z l Z E N v b H V t b n M x L n t W Y W N h b m N 5 I E x B L D I w f S Z x d W 9 0 O y w m c X V v d D t T Z W N 0 a W 9 u M S 9 B b G w g Q X J l Y X M v Q X V 0 b 1 J l b W 9 2 Z W R D b 2 x 1 b W 5 z M S 5 7 V m F j Y W 5 j e S B S Z W d p b 2 4 s M j F 9 J n F 1 b 3 Q 7 L C Z x d W 9 0 O 1 N l Y 3 R p b 2 4 x L 0 F s b C B B c m V h c y 9 B d X R v U m V t b 3 Z l Z E N v b H V t b n M x L n t W Y W N h b m N 5 I E 5 B U y B B c m V h L D I y f S Z x d W 9 0 O y w m c X V v d D t T Z W N 0 a W 9 u M S 9 B b G w g Q X J l Y X M v Q X V 0 b 1 J l b W 9 2 Z W R D b 2 x 1 b W 5 z M S 5 7 V m F j Y W 5 j e S B O Q V M g R G l 2 a X N p b 2 4 s M j N 9 J n F 1 b 3 Q 7 L C Z x d W 9 0 O 1 N l Y 3 R p b 2 4 x L 0 F s b C B B c m V h c y 9 B d X R v U m V t b 3 Z l Z E N v b H V t b n M x L n t B c H B s e S B P d X R z a W R l I G 9 m I E Z B Q S w y N H 0 m c X V v d D s s J n F 1 b 3 Q 7 U 2 V j d G l v b j E v Q W x s I E F y Z W F z L 0 F 1 d G 9 S Z W 1 v d m V k Q 2 9 s d W 1 u c z E u e 1 N v d X J j Z S w y N X 0 m c X V v d D s s J n F 1 b 3 Q 7 U 2 V j d G l v b j E v Q W x s I E F y Z W F z L 0 F 1 d G 9 S Z W 1 v d m V k Q 2 9 s d W 1 u c z E u e 0 R h e X M g b G V m d C B 0 b y B j b G 9 z a W 5 n I G R h d G U s M j Z 9 J n F 1 b 3 Q 7 L C Z x d W 9 0 O 1 N l Y 3 R p b 2 4 x L 0 F s b C B B c m V h c y 9 B d X R v U m V t b 3 Z l Z E N v b H V t b n M x L n t W Y W N h b m N p Z X M g b G l 2 Z S B h d C B 0 a G l z I G R h d G U s M j d 9 J n F 1 b 3 Q 7 L C Z x d W 9 0 O 1 N l Y 3 R p b 2 4 x L 0 F s b C B B c m V h c y 9 B d X R v U m V t b 3 Z l Z E N v b H V t b n M x L n t M R V A g U H J p b W F y e S w y O H 0 m c X V v d D s s J n F 1 b 3 Q 7 U 2 V j d G l v b j E v Q W x s I E F y Z W F z L 0 F 1 d G 9 S Z W 1 v d m V k Q 2 9 s d W 1 u c z E u e 0 x F U C B T Z W N v b m R h c n k s M j l 9 J n F 1 b 3 Q 7 L C Z x d W 9 0 O 1 N l Y 3 R p b 2 4 x L 0 F s b C B B c m V h c y 9 B d X R v U m V t b 3 Z l Z E N v b H V t b n M x L n t S b 3 c g R m 9 y b W F 0 I G d 1 a W R l L D M w f S Z x d W 9 0 O y w m c X V v d D t T Z W N 0 a W 9 u M S 9 B b G w g Q X J l Y X M v Q X V 0 b 1 J l b W 9 2 Z W R D b 2 x 1 b W 5 z M S 5 7 U m 9 3 I E Z v c m 1 h d C B n d W l k Z S B 0 Z X h 0 L D M x f S Z x d W 9 0 O 1 0 s J n F 1 b 3 Q 7 Q 2 9 s d W 1 u Q 2 9 1 b n Q m c X V v d D s 6 M z I s J n F 1 b 3 Q 7 S 2 V 5 Q 2 9 s d W 1 u T m F t Z X M m c X V v d D s 6 W 1 0 s J n F 1 b 3 Q 7 Q 2 9 s d W 1 u S W R l b n R p d G l l c y Z x d W 9 0 O z p b J n F 1 b 3 Q 7 U 2 V j d G l v b j E v Q W x s I E F y Z W F z L 0 F 1 d G 9 S Z W 1 v d m V k Q 2 9 s d W 1 u c z E u e 1 Z h Y 2 F u Y 3 k g V G l 0 b G U s M H 0 m c X V v d D s s J n F 1 b 3 Q 7 U 2 V j d G l v b j E v Q W x s I E F y Z W F z L 0 F 1 d G 9 S Z W 1 v d m V k Q 2 9 s d W 1 u c z E u e 1 Z h Y 2 F u Y 3 k g V H l w Z S w x f S Z x d W 9 0 O y w m c X V v d D t T Z W N 0 a W 9 u M S 9 B b G w g Q X J l Y X M v Q X V 0 b 1 J l b W 9 2 Z W R D b 2 x 1 b W 5 z M S 5 7 V m F j Y W 5 j e S B S Z W Z l c m V u Y 2 U g T n V t Y m V y L D J 9 J n F 1 b 3 Q 7 L C Z x d W 9 0 O 1 N l Y 3 R p b 2 4 x L 0 F s b C B B c m V h c y 9 B d X R v U m V t b 3 Z l Z E N v b H V t b n M x L n t W Y W N h b m N 5 I G F k d m V y d C B V U k w s M 3 0 m c X V v d D s s J n F 1 b 3 Q 7 U 2 V j d G l v b j E v Q W x s I E F y Z W F z L 0 F 1 d G 9 S Z W 1 v d m V k Q 2 9 s d W 1 u c z E u e 0 V t c G x v e W V y I E 5 h b W U s N H 0 m c X V v d D s s J n F 1 b 3 Q 7 U 2 V j d G l v b j E v Q W x s I E F y Z W F z L 0 F 1 d G 9 S Z W 1 v d m V k Q 2 9 s d W 1 u c z E u e 1 B v c 3 R j b 2 R l L D V 9 J n F 1 b 3 Q 7 L C Z x d W 9 0 O 1 N l Y 3 R p b 2 4 x L 0 F s b C B B c m V h c y 9 B d X R v U m V t b 3 Z l Z E N v b H V t b n M x L n t Q c m 9 n c m F t b W U s N n 0 m c X V v d D s s J n F 1 b 3 Q 7 U 2 V j d G l v b j E v Q W x s I E F y Z W F z L 0 F 1 d G 9 S Z W 1 v d m V k Q 2 9 s d W 1 u c z E u e 1 N l Y 3 R v c i w 3 f S Z x d W 9 0 O y w m c X V v d D t T Z W N 0 a W 9 u M S 9 B b G w g Q X J l Y X M v Q X V 0 b 1 J l b W 9 2 Z W R D b 2 x 1 b W 5 z M S 5 7 Q X B w c m V u d G l j Z X N o a X A g T m F t Z S w 4 f S Z x d W 9 0 O y w m c X V v d D t T Z W N 0 a W 9 u M S 9 B b G w g Q X J l Y X M v Q X V 0 b 1 J l b W 9 2 Z W R D b 2 x 1 b W 5 z M S 5 7 V H J h a W 5 p b m c g U H J v d m l k Z X I s O X 0 m c X V v d D s s J n F 1 b 3 Q 7 U 2 V j d G l v b j E v Q W x s I E F y Z W F z L 0 F 1 d G 9 S Z W 1 v d m V k Q 2 9 s d W 1 u c z E u e 0 Z y Y W 1 l d 2 9 y a 0 9 y U 3 R h b m R h c m R M Y X J z Q 2 9 k Z S w x M H 0 m c X V v d D s s J n F 1 b 3 Q 7 U 2 V j d G l v b j E v Q W x s I E F y Z W F z L 0 F 1 d G 9 S Z W 1 v d m V k Q 2 9 s d W 1 u c z E u e 0 5 1 b W J l c i B v Z i B W Y W N h b m N p Z X M s M T F 9 J n F 1 b 3 Q 7 L C Z x d W 9 0 O 1 N l Y 3 R p b 2 4 x L 0 F s b C B B c m V h c y 9 B d X R v U m V t b 3 Z l Z E N v b H V t b n M x L n t O d W 1 i Z X I g b 2 Y g V m F j Y W 5 j a W V z I E F 2 Y W l s Y W J s Z S w x M n 0 m c X V v d D s s J n F 1 b 3 Q 7 U 2 V j d G l v b j E v Q W x s I E F y Z W F z L 0 F 1 d G 9 S Z W 1 v d m V k Q 2 9 s d W 1 u c z E u e 0 R h d G U g U G 9 z d G V k L D E z f S Z x d W 9 0 O y w m c X V v d D t T Z W N 0 a W 9 u M S 9 B b G w g Q X J l Y X M v Q X V 0 b 1 J l b W 9 2 Z W R D b 2 x 1 b W 5 z M S 5 7 Q 2 x v c 2 l u Z y B E Y X R l L D E 0 f S Z x d W 9 0 O y w m c X V v d D t T Z W N 0 a W 9 u M S 9 B b G w g Q X J l Y X M v Q X V 0 b 1 J l b W 9 2 Z W R D b 2 x 1 b W 5 z M S 5 7 R X h w Z W N 0 Z W Q g U 3 R h c n Q g R G F 0 Z S w x N X 0 m c X V v d D s s J n F 1 b 3 Q 7 U 2 V j d G l v b j E v Q W x s I E F y Z W F z L 0 F 1 d G 9 S Z W 1 v d m V k Q 2 9 s d W 1 u c z E u e 0 5 1 b W J l c i B v Z i B B c H B s a W N h b n R z I H B l c i B B Z H Z l c n Q s M T Z 9 J n F 1 b 3 Q 7 L C Z x d W 9 0 O 1 N l Y 3 R p b 2 4 x L 0 F s b C B B c m V h c y 9 B d X R v U m V t b 3 Z l Z E N v b H V t b n M x L n t D d X J y Z W 5 0 I F N 0 Y X R 1 c y w x N 3 0 m c X V v d D s s J n F 1 b 3 Q 7 U 2 V j d G l v b j E v Q W x s I E F y Z W F z L 0 F 1 d G 9 S Z W 1 v d m V k Q 2 9 s d W 1 u c z E u e 1 d h Z 2 U s M T h 9 J n F 1 b 3 Q 7 L C Z x d W 9 0 O 1 N l Y 3 R p b 2 4 x L 0 F s b C B B c m V h c y 9 B d X R v U m V t b 3 Z l Z E N v b H V t b n M x L n t W Y W N h b m N 5 I F R v d 2 4 s M T l 9 J n F 1 b 3 Q 7 L C Z x d W 9 0 O 1 N l Y 3 R p b 2 4 x L 0 F s b C B B c m V h c y 9 B d X R v U m V t b 3 Z l Z E N v b H V t b n M x L n t W Y W N h b m N 5 I E x B L D I w f S Z x d W 9 0 O y w m c X V v d D t T Z W N 0 a W 9 u M S 9 B b G w g Q X J l Y X M v Q X V 0 b 1 J l b W 9 2 Z W R D b 2 x 1 b W 5 z M S 5 7 V m F j Y W 5 j e S B S Z W d p b 2 4 s M j F 9 J n F 1 b 3 Q 7 L C Z x d W 9 0 O 1 N l Y 3 R p b 2 4 x L 0 F s b C B B c m V h c y 9 B d X R v U m V t b 3 Z l Z E N v b H V t b n M x L n t W Y W N h b m N 5 I E 5 B U y B B c m V h L D I y f S Z x d W 9 0 O y w m c X V v d D t T Z W N 0 a W 9 u M S 9 B b G w g Q X J l Y X M v Q X V 0 b 1 J l b W 9 2 Z W R D b 2 x 1 b W 5 z M S 5 7 V m F j Y W 5 j e S B O Q V M g R G l 2 a X N p b 2 4 s M j N 9 J n F 1 b 3 Q 7 L C Z x d W 9 0 O 1 N l Y 3 R p b 2 4 x L 0 F s b C B B c m V h c y 9 B d X R v U m V t b 3 Z l Z E N v b H V t b n M x L n t B c H B s e S B P d X R z a W R l I G 9 m I E Z B Q S w y N H 0 m c X V v d D s s J n F 1 b 3 Q 7 U 2 V j d G l v b j E v Q W x s I E F y Z W F z L 0 F 1 d G 9 S Z W 1 v d m V k Q 2 9 s d W 1 u c z E u e 1 N v d X J j Z S w y N X 0 m c X V v d D s s J n F 1 b 3 Q 7 U 2 V j d G l v b j E v Q W x s I E F y Z W F z L 0 F 1 d G 9 S Z W 1 v d m V k Q 2 9 s d W 1 u c z E u e 0 R h e X M g b G V m d C B 0 b y B j b G 9 z a W 5 n I G R h d G U s M j Z 9 J n F 1 b 3 Q 7 L C Z x d W 9 0 O 1 N l Y 3 R p b 2 4 x L 0 F s b C B B c m V h c y 9 B d X R v U m V t b 3 Z l Z E N v b H V t b n M x L n t W Y W N h b m N p Z X M g b G l 2 Z S B h d C B 0 a G l z I G R h d G U s M j d 9 J n F 1 b 3 Q 7 L C Z x d W 9 0 O 1 N l Y 3 R p b 2 4 x L 0 F s b C B B c m V h c y 9 B d X R v U m V t b 3 Z l Z E N v b H V t b n M x L n t M R V A g U H J p b W F y e S w y O H 0 m c X V v d D s s J n F 1 b 3 Q 7 U 2 V j d G l v b j E v Q W x s I E F y Z W F z L 0 F 1 d G 9 S Z W 1 v d m V k Q 2 9 s d W 1 u c z E u e 0 x F U C B T Z W N v b m R h c n k s M j l 9 J n F 1 b 3 Q 7 L C Z x d W 9 0 O 1 N l Y 3 R p b 2 4 x L 0 F s b C B B c m V h c y 9 B d X R v U m V t b 3 Z l Z E N v b H V t b n M x L n t S b 3 c g R m 9 y b W F 0 I G d 1 a W R l L D M w f S Z x d W 9 0 O y w m c X V v d D t T Z W N 0 a W 9 u M S 9 B b G w g Q X J l Y X M v Q X V 0 b 1 J l b W 9 2 Z W R D b 2 x 1 b W 5 z M S 5 7 U m 9 3 I E Z v c m 1 h d C B n d W l k Z S B 0 Z X h 0 L D M x f S Z x d W 9 0 O 1 0 s J n F 1 b 3 Q 7 U m V s Y X R p b 2 5 z a G l w S W 5 m b y Z x d W 9 0 O z p b X X 0 i I C 8 + P C 9 T d G F i b G V F b n R y a W V z P j w v S X R l b T 4 8 S X R l b T 4 8 S X R l b U x v Y 2 F 0 a W 9 u P j x J d G V t V H l w Z T 5 G b 3 J t d W x h P C 9 J d G V t V H l w Z T 4 8 S X R l b V B h d G g + U 2 V j d G l v b j E v Q W x s J T I w Q X J l Y X M l M j A o M i k v U 2 9 1 c m N l P C 9 J d G V t U G F 0 a D 4 8 L 0 l 0 Z W 1 M b 2 N h d G l v b j 4 8 U 3 R h Y m x l R W 5 0 c m l l c y A v P j w v S X R l b T 4 8 S X R l b T 4 8 S X R l b U x v Y 2 F 0 a W 9 u P j x J d G V t V H l w Z T 5 G b 3 J t d W x h P C 9 J d G V t V H l w Z T 4 8 S X R l b V B h d G g + U 2 V j d G l v b j E v Q W x s J T I w Q X J l Y X M l M j A o M i k v Q 2 h h b m d l Z C U y M F R 5 c G U 8 L 0 l 0 Z W 1 Q Y X R o P j w v S X R l b U x v Y 2 F 0 a W 9 u P j x T d G F i b G V F b n R y a W V z I C 8 + P C 9 J d G V t P j w v S X R l b X M + P C 9 M b 2 N h b F B h Y 2 t h Z 2 V N Z X R h Z G F 0 Y U Z p b G U + F g A A A F B L B Q Y A A A A A A A A A A A A A A A A A A A A A A A D a A A A A A Q A A A N C M n d 8 B F d E R j H o A w E / C l + s B A A A A A J 9 Z 7 l b x g E y a m o X B / i y F B w A A A A A C A A A A A A A D Z g A A w A A A A B A A A A A F Z H 2 J p c f E R H G Q 0 r V v r Y W o A A A A A A S A A A C g A A A A E A A A A M I G 9 Y R 6 4 b 7 3 o V 4 u r o z 1 Z M V Q A A A A X g D M O 9 u Y J i Z Y 5 B Z a D d k J K O I k r g m D 1 7 T O n + m 8 B z h Z p q Z Z 3 J 1 6 c Y 4 k V V t / T n / v H w o 3 p r O k F l a r J d a E J G N 6 g f Y I 2 L h 7 T r Q V o L z o J 0 T y / k R 9 Y 1 A U A A A A e P U O J r 9 S Y e L w I l A k f Z K E D o k M Q P o = < / D a t a M a s h u p > 
</file>

<file path=customXml/itemProps1.xml><?xml version="1.0" encoding="utf-8"?>
<ds:datastoreItem xmlns:ds="http://schemas.openxmlformats.org/officeDocument/2006/customXml" ds:itemID="{96D955A6-DCA2-46F1-A86F-CA12A5980E37}">
  <ds:schemaRefs>
    <ds:schemaRef ds:uri="http://schemas.microsoft.com/DataMashup"/>
  </ds:schemaRefs>
</ds:datastoreItem>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John Spracklen</dc:creator>
  <cp:keywords/>
  <cp:lastModifiedBy>Robyn Gough</cp:lastModifiedBy>
  <dcterms:created xsi:type="dcterms:W3CDTF">2022-02-22T11:44:11Z</dcterms:created>
  <dcterms:modified xsi:type="dcterms:W3CDTF">2024-05-01T12:16:10Z</dcterms:modified>
  <dc:subject/>
  <dc:title>Apprenticeship and Traineeship Vacancies - 2024 04 29</dc:title>
</cp:coreProperties>
</file>

<file path=docProps/custom.xml><?xml version="1.0" encoding="utf-8"?>
<Properties xmlns:vt="http://schemas.openxmlformats.org/officeDocument/2006/docPropsVTypes" xmlns="http://schemas.openxmlformats.org/officeDocument/2006/custom-properties"/>
</file>